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08" windowHeight="8568" activeTab="0"/>
  </bookViews>
  <sheets>
    <sheet name="Сельские школы" sheetId="1" r:id="rId1"/>
    <sheet name="Городские школ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<sst xmlns="http://schemas.openxmlformats.org/spreadsheetml/2006/main" count="285" uniqueCount="121">
  <si>
    <t>I группа</t>
  </si>
  <si>
    <t>ТАБЛИЦА РЕЗУЛЬТАТОВ</t>
  </si>
  <si>
    <r>
      <t xml:space="preserve">участия команд </t>
    </r>
    <r>
      <rPr>
        <b/>
        <sz val="11"/>
        <color indexed="8"/>
        <rFont val="Courier New"/>
        <family val="3"/>
      </rPr>
      <t xml:space="preserve">сельских школ </t>
    </r>
    <r>
      <rPr>
        <sz val="11"/>
        <color indexed="8"/>
        <rFont val="Courier New"/>
        <family val="3"/>
      </rPr>
      <t xml:space="preserve">в соревнованиях </t>
    </r>
    <r>
      <rPr>
        <b/>
        <sz val="11"/>
        <color indexed="8"/>
        <rFont val="Courier New"/>
        <family val="3"/>
      </rPr>
      <t>16 Спартакиады школьников</t>
    </r>
    <r>
      <rPr>
        <sz val="11"/>
        <color indexed="8"/>
        <rFont val="Courier New"/>
        <family val="3"/>
      </rPr>
      <t xml:space="preserve"> РБ </t>
    </r>
  </si>
  <si>
    <t>№ п/п</t>
  </si>
  <si>
    <t>Вид спорта</t>
  </si>
  <si>
    <t>Баскетбол</t>
  </si>
  <si>
    <t>Лыжные гонки</t>
  </si>
  <si>
    <t>Волейбол</t>
  </si>
  <si>
    <t>Общая гимнастика</t>
  </si>
  <si>
    <t>Лёгкая атлетика</t>
  </si>
  <si>
    <t>Место</t>
  </si>
  <si>
    <t>Сельские районы</t>
  </si>
  <si>
    <t>команда</t>
  </si>
  <si>
    <t>З</t>
  </si>
  <si>
    <t>Ф</t>
  </si>
  <si>
    <t>о</t>
  </si>
  <si>
    <t>м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</si>
  <si>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</si>
  <si>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</si>
  <si>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</si>
  <si>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</si>
  <si>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</si>
  <si>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Бакалинский</t>
  </si>
  <si>
    <t>-</t>
  </si>
  <si>
    <t>Балтачевский</t>
  </si>
  <si>
    <t>Белокатайский</t>
  </si>
  <si>
    <t>Бижбулякский</t>
  </si>
  <si>
    <t>Благоварский</t>
  </si>
  <si>
    <t>Буздякский</t>
  </si>
  <si>
    <t>Бураевский</t>
  </si>
  <si>
    <t>Бурзянский</t>
  </si>
  <si>
    <t>Гафурийский</t>
  </si>
  <si>
    <t>Дуванский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</si>
  <si>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</si>
  <si>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</si>
  <si>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</si>
  <si>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</si>
  <si>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</si>
  <si>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</si>
  <si>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</si>
  <si>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</si>
  <si>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</si>
  <si>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</si>
  <si>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</si>
  <si>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</si>
  <si>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</si>
  <si>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</si>
  <si>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</si>
  <si>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</si>
  <si>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</si>
  <si>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</si>
  <si>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</si>
  <si>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</si>
  <si>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</si>
  <si>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Уфимский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</si>
  <si>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</si>
  <si>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</si>
  <si>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</si>
  <si>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</si>
  <si>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</si>
  <si>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Баймакский</t>
  </si>
  <si>
    <t>Белебеевский</t>
  </si>
  <si>
    <t>Белорецкий</t>
  </si>
  <si>
    <t>Бирский</t>
  </si>
  <si>
    <t>Благовещенский</t>
  </si>
  <si>
    <t>Давлекановский</t>
  </si>
  <si>
    <t>Дюртюлинский</t>
  </si>
  <si>
    <t>Ишимбайский</t>
  </si>
  <si>
    <t>Мелеузовский</t>
  </si>
  <si>
    <t>Туймазинский</t>
  </si>
  <si>
    <t>Учалинский</t>
  </si>
  <si>
    <t>Янаульский</t>
  </si>
  <si>
    <t>25,5</t>
  </si>
  <si>
    <t>24,5</t>
  </si>
  <si>
    <t>22,5</t>
  </si>
  <si>
    <t>12,5</t>
  </si>
  <si>
    <t>11,5</t>
  </si>
  <si>
    <t>0</t>
  </si>
  <si>
    <t>26,5</t>
  </si>
  <si>
    <t>27,5</t>
  </si>
  <si>
    <t>№п/п</t>
  </si>
  <si>
    <t>сумма очков</t>
  </si>
  <si>
    <t xml:space="preserve"> </t>
  </si>
  <si>
    <t>II группа</t>
  </si>
  <si>
    <t>Таблица результатов</t>
  </si>
  <si>
    <r>
      <t xml:space="preserve">участия команд </t>
    </r>
    <r>
      <rPr>
        <b/>
        <u val="single"/>
        <sz val="11"/>
        <color indexed="8"/>
        <rFont val="Courier New"/>
        <family val="3"/>
      </rPr>
      <t>городских школ</t>
    </r>
    <r>
      <rPr>
        <sz val="11"/>
        <color indexed="8"/>
        <rFont val="Courier New"/>
        <family val="3"/>
      </rPr>
      <t xml:space="preserve"> в соревнованиях </t>
    </r>
    <r>
      <rPr>
        <b/>
        <sz val="11"/>
        <color indexed="8"/>
        <rFont val="Courier New"/>
        <family val="3"/>
      </rPr>
      <t>16 Спартакиады школьников</t>
    </r>
    <r>
      <rPr>
        <sz val="11"/>
        <color indexed="8"/>
        <rFont val="Courier New"/>
        <family val="3"/>
      </rPr>
      <t xml:space="preserve"> РБ </t>
    </r>
  </si>
  <si>
    <t>в 2013-2014 учебном году</t>
  </si>
  <si>
    <t>Виды спорта</t>
  </si>
  <si>
    <t xml:space="preserve"> Место</t>
  </si>
  <si>
    <t>ГОРОД</t>
  </si>
  <si>
    <t>О юд</t>
  </si>
  <si>
    <t>г.Агидель</t>
  </si>
  <si>
    <t>г.Кумертау</t>
  </si>
  <si>
    <t>г.Межгорье</t>
  </si>
  <si>
    <t>г.Нефтекамск</t>
  </si>
  <si>
    <t>г.Октябрьский</t>
  </si>
  <si>
    <t>г.Салават</t>
  </si>
  <si>
    <t>г.Сибай</t>
  </si>
  <si>
    <t>г.Стерлитамак</t>
  </si>
  <si>
    <r>
      <t>г.</t>
    </r>
    <r>
      <rPr>
        <b/>
        <sz val="11"/>
        <color indexed="8"/>
        <rFont val="Courier New"/>
        <family val="3"/>
      </rPr>
      <t>Уфа</t>
    </r>
    <r>
      <rPr>
        <sz val="11"/>
        <color indexed="8"/>
        <rFont val="Courier New"/>
        <family val="3"/>
      </rPr>
      <t>: Демский</t>
    </r>
  </si>
  <si>
    <t>Калининский</t>
  </si>
  <si>
    <t>Кировский</t>
  </si>
  <si>
    <t>Ленинский</t>
  </si>
  <si>
    <t>Октябрьский</t>
  </si>
  <si>
    <t>Орджоникидзевский</t>
  </si>
  <si>
    <t>Советский</t>
  </si>
  <si>
    <t>г.Баймак</t>
  </si>
  <si>
    <t>г.Белебей</t>
  </si>
  <si>
    <t>г.Белорецк</t>
  </si>
  <si>
    <t>г.Бирск</t>
  </si>
  <si>
    <t>г.Благовещенск</t>
  </si>
  <si>
    <t>г.Давлеканово</t>
  </si>
  <si>
    <t>г.Дюртюли</t>
  </si>
  <si>
    <t>г.Ишимбай</t>
  </si>
  <si>
    <t>г.Мелеуз</t>
  </si>
  <si>
    <t>г.Туймазы</t>
  </si>
  <si>
    <t>г.Учалы</t>
  </si>
  <si>
    <t>г.Янаул</t>
  </si>
  <si>
    <t>Сумма очков</t>
  </si>
  <si>
    <t>51,5</t>
  </si>
  <si>
    <t>52,5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</si>
</sst>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b/>
      <u val="single"/>
      <sz val="11"/>
      <color indexed="8"/>
      <name val="Courier New"/>
      <family val="3"/>
    </font>
    <font>
      <i/>
      <sz val="11"/>
      <color indexed="8"/>
      <name val="Courier New"/>
      <family val="3"/>
    </font>
    <font>
      <b/>
      <sz val="11"/>
      <color indexed="8"/>
      <name val="Calibri"/>
      <family val="2"/>
    </font>
    <font>
      <i/>
      <u val="single"/>
      <sz val="11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rgb="FF000000"/>
      <name val="Courier New"/>
      <family val="3"/>
    </font>
    <font>
      <i/>
      <u val="single"/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thick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/>
      <bottom style="thick"/>
    </border>
    <border>
      <left style="thick"/>
      <right style="thick"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>
        <color rgb="FF000000"/>
      </right>
      <top style="thick"/>
      <bottom style="thick"/>
    </border>
    <border>
      <left style="medium">
        <color rgb="FF000000"/>
      </left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30" fillId="0" borderId="17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30" fillId="0" borderId="19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30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6" xfId="0" applyBorder="1" applyAlignment="1">
      <alignment/>
    </xf>
    <xf numFmtId="0" fontId="39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1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30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49" fontId="30" fillId="0" borderId="12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wrapText="1"/>
    </xf>
    <xf numFmtId="49" fontId="30" fillId="0" borderId="13" xfId="0" applyNumberFormat="1" applyFont="1" applyBorder="1" applyAlignment="1">
      <alignment horizontal="center" wrapText="1"/>
    </xf>
    <xf numFmtId="49" fontId="30" fillId="0" borderId="14" xfId="0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39" fillId="0" borderId="21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49" fontId="41" fillId="0" borderId="12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wrapText="1"/>
    </xf>
    <xf numFmtId="0" fontId="41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41" fillId="0" borderId="16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wrapText="1"/>
    </xf>
    <xf numFmtId="0" fontId="39" fillId="0" borderId="11" xfId="0" applyFont="1" applyBorder="1" applyAlignment="1">
      <alignment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49" fontId="41" fillId="0" borderId="23" xfId="0" applyNumberFormat="1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center" textRotation="90"/>
    </xf>
    <xf numFmtId="0" fontId="41" fillId="0" borderId="25" xfId="0" applyFont="1" applyBorder="1" applyAlignment="1">
      <alignment horizontal="center" vertical="center" textRotation="90"/>
    </xf>
    <xf numFmtId="0" fontId="41" fillId="0" borderId="20" xfId="0" applyFont="1" applyBorder="1" applyAlignment="1">
      <alignment horizontal="center" vertical="center" textRotation="90"/>
    </xf>
    <xf numFmtId="0" fontId="41" fillId="0" borderId="0" xfId="0" applyFont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24" xfId="0" applyFont="1" applyBorder="1" applyAlignment="1">
      <alignment horizontal="center" vertical="center" textRotation="90" wrapText="1"/>
    </xf>
    <xf numFmtId="0" fontId="41" fillId="0" borderId="25" xfId="0" applyFont="1" applyBorder="1" applyAlignment="1">
      <alignment horizontal="center" vertical="center" textRotation="90" wrapText="1"/>
    </xf>
    <xf numFmtId="0" fontId="41" fillId="0" borderId="20" xfId="0" applyFont="1" applyBorder="1" applyAlignment="1">
      <alignment horizontal="center" vertical="center" textRotation="90" wrapText="1"/>
    </xf>
    <xf numFmtId="0" fontId="43" fillId="0" borderId="27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9" fillId="0" borderId="24" xfId="0" applyFont="1" applyBorder="1" applyAlignment="1">
      <alignment horizontal="center" vertical="center" textRotation="90"/>
    </xf>
    <xf numFmtId="0" fontId="39" fillId="0" borderId="25" xfId="0" applyFont="1" applyBorder="1" applyAlignment="1">
      <alignment horizontal="center" vertical="center" textRotation="90"/>
    </xf>
    <xf numFmtId="0" fontId="39" fillId="0" borderId="15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37" xfId="0" applyFont="1" applyBorder="1" applyAlignment="1">
      <alignment horizontal="center"/>
    </xf>
    <xf numFmtId="0" fontId="41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39" fillId="0" borderId="24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 textRotation="90" wrapText="1"/>
    </xf>
    <xf numFmtId="0" fontId="39" fillId="0" borderId="2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selection activeCell="W3" sqref="W3"/>
    </sheetView>
  </sheetViews>
  <sheetFormatPr defaultColWidth="9.140625" defaultRowHeight="15"/>
  <cols>
    <col min="1" max="1" width="4.57421875" style="0" customWidth="1"/>
    <col min="2" max="2" width="19.28125" style="0" customWidth="1"/>
    <col min="3" max="3" width="4.57421875" style="0" customWidth="1"/>
    <col min="4" max="4" width="4.421875" style="0" customWidth="1"/>
    <col min="5" max="5" width="4.57421875" style="0" customWidth="1"/>
    <col min="6" max="6" width="4.421875" style="0" customWidth="1"/>
    <col min="7" max="7" width="4.57421875" style="0" customWidth="1"/>
    <col min="8" max="8" width="4.421875" style="0" customWidth="1"/>
    <col min="9" max="9" width="4.57421875" style="0" customWidth="1"/>
    <col min="10" max="10" width="4.28125" style="0" customWidth="1"/>
    <col min="11" max="12" width="4.421875" style="0" customWidth="1"/>
    <col min="13" max="13" width="4.57421875" style="0" customWidth="1"/>
    <col min="14" max="14" width="4.421875" style="0" customWidth="1"/>
    <col min="15" max="15" width="4.57421875" style="0" customWidth="1"/>
    <col min="16" max="18" width="4.421875" style="0" customWidth="1"/>
    <col min="19" max="19" width="4.57421875" style="0" customWidth="1"/>
    <col min="20" max="20" width="4.421875" style="0" customWidth="1"/>
    <col min="21" max="21" width="7.8515625" style="0" customWidth="1"/>
    <col min="22" max="22" width="6.28125" style="0" customWidth="1"/>
  </cols>
  <sheetData>
    <row r="1" spans="1:22" ht="14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4.2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4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" thickBot="1">
      <c r="A4" s="115" t="s">
        <v>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32.25" customHeight="1" thickBot="1" thickTop="1">
      <c r="A5" s="133" t="s">
        <v>80</v>
      </c>
      <c r="B5" s="1" t="s">
        <v>4</v>
      </c>
      <c r="C5" s="136" t="s">
        <v>5</v>
      </c>
      <c r="D5" s="137"/>
      <c r="E5" s="138" t="s">
        <v>6</v>
      </c>
      <c r="F5" s="139"/>
      <c r="G5" s="139"/>
      <c r="H5" s="140"/>
      <c r="I5" s="136" t="s">
        <v>7</v>
      </c>
      <c r="J5" s="141"/>
      <c r="K5" s="141"/>
      <c r="L5" s="137"/>
      <c r="M5" s="142" t="s">
        <v>8</v>
      </c>
      <c r="N5" s="143"/>
      <c r="O5" s="143"/>
      <c r="P5" s="144"/>
      <c r="Q5" s="142" t="s">
        <v>9</v>
      </c>
      <c r="R5" s="143"/>
      <c r="S5" s="143"/>
      <c r="T5" s="144"/>
      <c r="U5" s="111" t="s">
        <v>81</v>
      </c>
      <c r="V5" s="117" t="s">
        <v>10</v>
      </c>
    </row>
    <row r="6" spans="1:22" ht="16.5" customHeight="1" thickBot="1" thickTop="1">
      <c r="A6" s="134"/>
      <c r="B6" s="120" t="s">
        <v>11</v>
      </c>
      <c r="C6" s="123" t="s">
        <v>12</v>
      </c>
      <c r="D6" s="124"/>
      <c r="E6" s="123" t="s">
        <v>12</v>
      </c>
      <c r="F6" s="125"/>
      <c r="G6" s="125"/>
      <c r="H6" s="124"/>
      <c r="I6" s="123" t="s">
        <v>12</v>
      </c>
      <c r="J6" s="125"/>
      <c r="K6" s="125"/>
      <c r="L6" s="124"/>
      <c r="M6" s="126" t="s">
        <v>12</v>
      </c>
      <c r="N6" s="127"/>
      <c r="O6" s="127"/>
      <c r="P6" s="128"/>
      <c r="Q6" s="126" t="s">
        <v>12</v>
      </c>
      <c r="R6" s="127"/>
      <c r="S6" s="127"/>
      <c r="T6" s="128"/>
      <c r="U6" s="112"/>
      <c r="V6" s="118"/>
    </row>
    <row r="7" spans="1:22" ht="16.5" customHeight="1" thickBot="1" thickTop="1">
      <c r="A7" s="134"/>
      <c r="B7" s="121"/>
      <c r="C7" s="4" t="s">
        <v>13</v>
      </c>
      <c r="D7" s="5" t="s">
        <v>14</v>
      </c>
      <c r="E7" s="129" t="s">
        <v>13</v>
      </c>
      <c r="F7" s="130"/>
      <c r="G7" s="131" t="s">
        <v>14</v>
      </c>
      <c r="H7" s="132"/>
      <c r="I7" s="129" t="s">
        <v>13</v>
      </c>
      <c r="J7" s="130"/>
      <c r="K7" s="131" t="s">
        <v>14</v>
      </c>
      <c r="L7" s="132"/>
      <c r="M7" s="145" t="s">
        <v>13</v>
      </c>
      <c r="N7" s="146"/>
      <c r="O7" s="147" t="s">
        <v>14</v>
      </c>
      <c r="P7" s="148"/>
      <c r="Q7" s="145" t="s">
        <v>13</v>
      </c>
      <c r="R7" s="146"/>
      <c r="S7" s="147" t="s">
        <v>14</v>
      </c>
      <c r="T7" s="148"/>
      <c r="U7" s="112"/>
      <c r="V7" s="118"/>
    </row>
    <row r="8" spans="1:22" ht="15" customHeight="1" thickBot="1">
      <c r="A8" s="135"/>
      <c r="B8" s="122"/>
      <c r="C8" s="7" t="s">
        <v>15</v>
      </c>
      <c r="D8" s="8" t="s">
        <v>15</v>
      </c>
      <c r="E8" s="9" t="s">
        <v>16</v>
      </c>
      <c r="F8" s="11" t="s">
        <v>15</v>
      </c>
      <c r="G8" s="9" t="s">
        <v>16</v>
      </c>
      <c r="H8" s="12" t="s">
        <v>15</v>
      </c>
      <c r="I8" s="9" t="s">
        <v>16</v>
      </c>
      <c r="J8" s="11" t="s">
        <v>15</v>
      </c>
      <c r="K8" s="9" t="s">
        <v>16</v>
      </c>
      <c r="L8" s="12" t="s">
        <v>15</v>
      </c>
      <c r="M8" s="11" t="s">
        <v>16</v>
      </c>
      <c r="N8" s="11" t="s">
        <v>15</v>
      </c>
      <c r="O8" s="11" t="s">
        <v>16</v>
      </c>
      <c r="P8" s="12" t="s">
        <v>15</v>
      </c>
      <c r="Q8" s="11" t="s">
        <v>16</v>
      </c>
      <c r="R8" s="11" t="s">
        <v>15</v>
      </c>
      <c r="S8" s="11" t="s">
        <v>16</v>
      </c>
      <c r="T8" s="12" t="s">
        <v>15</v>
      </c>
      <c r="U8" s="113"/>
      <c r="V8" s="119"/>
    </row>
    <row r="9" spans="1:23" ht="15" thickBot="1" thickTop="1">
      <c r="A9" s="13">
        <v>1</v>
      </c>
      <c r="B9" s="65" t="s">
        <v>17</v>
      </c>
      <c r="C9" s="60">
        <v>0</v>
      </c>
      <c r="D9" s="61">
        <v>48</v>
      </c>
      <c r="E9" s="7">
        <v>1</v>
      </c>
      <c r="F9" s="17"/>
      <c r="G9" s="3">
        <v>4</v>
      </c>
      <c r="H9" s="18">
        <v>55</v>
      </c>
      <c r="I9" s="3">
        <v>1</v>
      </c>
      <c r="J9" s="17"/>
      <c r="K9" s="3">
        <v>3</v>
      </c>
      <c r="L9" s="16">
        <v>56</v>
      </c>
      <c r="M9" s="14">
        <v>1</v>
      </c>
      <c r="N9" s="17"/>
      <c r="O9" s="14">
        <v>2</v>
      </c>
      <c r="P9" s="16">
        <v>58</v>
      </c>
      <c r="Q9" s="19">
        <v>2</v>
      </c>
      <c r="R9" s="19"/>
      <c r="S9" s="19">
        <v>2</v>
      </c>
      <c r="T9" s="21">
        <v>58</v>
      </c>
      <c r="U9" s="105">
        <f aca="true" t="shared" si="0" ref="U9:U40">(C9+D9+F9+H9+J9+L9+N9+P9+R9+T9)</f>
        <v>275</v>
      </c>
      <c r="V9" s="107">
        <v>1</v>
      </c>
      <c r="W9" s="106"/>
    </row>
    <row r="10" spans="1:23" ht="15" thickBot="1">
      <c r="A10" s="13">
        <v>2</v>
      </c>
      <c r="B10" s="66" t="s">
        <v>18</v>
      </c>
      <c r="C10" s="60">
        <v>25</v>
      </c>
      <c r="D10" s="61">
        <v>0</v>
      </c>
      <c r="E10" s="7">
        <v>1</v>
      </c>
      <c r="F10" s="17"/>
      <c r="G10" s="3">
        <v>12</v>
      </c>
      <c r="H10" s="18">
        <v>47</v>
      </c>
      <c r="I10" s="23">
        <v>2</v>
      </c>
      <c r="J10" s="24"/>
      <c r="K10" s="23">
        <v>11</v>
      </c>
      <c r="L10" s="25">
        <v>48</v>
      </c>
      <c r="M10" s="14">
        <v>4</v>
      </c>
      <c r="N10" s="15">
        <v>25</v>
      </c>
      <c r="O10" s="26"/>
      <c r="P10" s="18"/>
      <c r="Q10" s="19">
        <v>2</v>
      </c>
      <c r="R10" s="20"/>
      <c r="S10" s="19">
        <v>10</v>
      </c>
      <c r="T10" s="21">
        <v>49</v>
      </c>
      <c r="U10" s="105">
        <f t="shared" si="0"/>
        <v>194</v>
      </c>
      <c r="V10" s="108">
        <v>10</v>
      </c>
      <c r="W10" s="106"/>
    </row>
    <row r="11" spans="1:23" ht="15" thickBot="1">
      <c r="A11" s="13">
        <v>3</v>
      </c>
      <c r="B11" s="67" t="s">
        <v>19</v>
      </c>
      <c r="C11" s="60" t="s">
        <v>76</v>
      </c>
      <c r="D11" s="61">
        <v>28</v>
      </c>
      <c r="E11" s="7">
        <v>5</v>
      </c>
      <c r="F11" s="15">
        <v>24</v>
      </c>
      <c r="G11" s="3"/>
      <c r="H11" s="18"/>
      <c r="I11" s="27">
        <v>1</v>
      </c>
      <c r="J11" s="28"/>
      <c r="K11" s="27">
        <v>8</v>
      </c>
      <c r="L11" s="29">
        <v>51</v>
      </c>
      <c r="M11" s="14">
        <v>6</v>
      </c>
      <c r="N11" s="15">
        <v>23</v>
      </c>
      <c r="O11" s="26"/>
      <c r="P11" s="18"/>
      <c r="Q11" s="19">
        <v>4</v>
      </c>
      <c r="R11" s="30">
        <v>25</v>
      </c>
      <c r="S11" s="31"/>
      <c r="T11" s="22"/>
      <c r="U11" s="105">
        <f t="shared" si="0"/>
        <v>162.5</v>
      </c>
      <c r="V11" s="108">
        <v>18</v>
      </c>
      <c r="W11" s="106"/>
    </row>
    <row r="12" spans="1:23" ht="15" thickBot="1">
      <c r="A12" s="13">
        <v>4</v>
      </c>
      <c r="B12" s="66" t="s">
        <v>20</v>
      </c>
      <c r="C12" s="60" t="s">
        <v>74</v>
      </c>
      <c r="D12" s="62">
        <v>0</v>
      </c>
      <c r="E12" s="7">
        <v>3</v>
      </c>
      <c r="F12" s="32">
        <v>26</v>
      </c>
      <c r="G12" s="33"/>
      <c r="H12" s="18"/>
      <c r="I12" s="23">
        <v>4</v>
      </c>
      <c r="J12" s="34">
        <v>25</v>
      </c>
      <c r="K12" s="35"/>
      <c r="L12" s="36"/>
      <c r="M12" s="14">
        <v>7</v>
      </c>
      <c r="N12" s="15">
        <v>22</v>
      </c>
      <c r="O12" s="26"/>
      <c r="P12" s="18"/>
      <c r="Q12" s="19">
        <v>6</v>
      </c>
      <c r="R12" s="30">
        <v>23</v>
      </c>
      <c r="S12" s="31"/>
      <c r="T12" s="22"/>
      <c r="U12" s="105">
        <f t="shared" si="0"/>
        <v>118.5</v>
      </c>
      <c r="V12" s="108">
        <v>37</v>
      </c>
      <c r="W12" s="106"/>
    </row>
    <row r="13" spans="1:23" ht="15" thickBot="1">
      <c r="A13" s="13">
        <v>5</v>
      </c>
      <c r="B13" s="67" t="s">
        <v>21</v>
      </c>
      <c r="C13" s="60" t="s">
        <v>77</v>
      </c>
      <c r="D13" s="61">
        <v>59</v>
      </c>
      <c r="E13" s="7">
        <v>6</v>
      </c>
      <c r="F13" s="15">
        <v>23</v>
      </c>
      <c r="G13" s="37"/>
      <c r="H13" s="18"/>
      <c r="I13" s="27">
        <v>7</v>
      </c>
      <c r="J13" s="38">
        <v>22</v>
      </c>
      <c r="K13" s="39"/>
      <c r="L13" s="40"/>
      <c r="M13" s="14">
        <v>7</v>
      </c>
      <c r="N13" s="15">
        <v>22</v>
      </c>
      <c r="O13" s="26"/>
      <c r="P13" s="18"/>
      <c r="Q13" s="19">
        <v>5</v>
      </c>
      <c r="R13" s="30">
        <v>24</v>
      </c>
      <c r="S13" s="31"/>
      <c r="T13" s="22"/>
      <c r="U13" s="105">
        <f t="shared" si="0"/>
        <v>150</v>
      </c>
      <c r="V13" s="108">
        <v>26</v>
      </c>
      <c r="W13" s="106"/>
    </row>
    <row r="14" spans="1:23" ht="15" thickBot="1">
      <c r="A14" s="13">
        <v>6</v>
      </c>
      <c r="B14" s="66" t="s">
        <v>22</v>
      </c>
      <c r="C14" s="60" t="s">
        <v>73</v>
      </c>
      <c r="D14" s="61">
        <v>0</v>
      </c>
      <c r="E14" s="7">
        <v>1</v>
      </c>
      <c r="F14" s="17"/>
      <c r="G14" s="7">
        <v>3</v>
      </c>
      <c r="H14" s="18">
        <v>56</v>
      </c>
      <c r="I14" s="23">
        <v>1</v>
      </c>
      <c r="J14" s="34">
        <v>30</v>
      </c>
      <c r="K14" s="41" t="s">
        <v>23</v>
      </c>
      <c r="L14" s="42"/>
      <c r="M14" s="14">
        <v>7</v>
      </c>
      <c r="N14" s="15">
        <v>22</v>
      </c>
      <c r="O14" s="26"/>
      <c r="P14" s="18"/>
      <c r="Q14" s="19">
        <v>3</v>
      </c>
      <c r="R14" s="30">
        <v>26</v>
      </c>
      <c r="S14" s="31"/>
      <c r="T14" s="22"/>
      <c r="U14" s="105">
        <f t="shared" si="0"/>
        <v>158.5</v>
      </c>
      <c r="V14" s="108">
        <v>20</v>
      </c>
      <c r="W14" s="106"/>
    </row>
    <row r="15" spans="1:23" ht="15" thickBot="1">
      <c r="A15" s="13">
        <v>7</v>
      </c>
      <c r="B15" s="67" t="s">
        <v>24</v>
      </c>
      <c r="C15" s="60" t="s">
        <v>74</v>
      </c>
      <c r="D15" s="62">
        <v>0</v>
      </c>
      <c r="E15" s="7">
        <v>6</v>
      </c>
      <c r="F15" s="15">
        <v>23</v>
      </c>
      <c r="G15" s="3"/>
      <c r="H15" s="18"/>
      <c r="I15" s="27">
        <v>2</v>
      </c>
      <c r="J15" s="28"/>
      <c r="K15" s="27">
        <v>1</v>
      </c>
      <c r="L15" s="29">
        <v>60</v>
      </c>
      <c r="M15" s="14">
        <v>5</v>
      </c>
      <c r="N15" s="15">
        <v>24</v>
      </c>
      <c r="O15" s="26"/>
      <c r="P15" s="18"/>
      <c r="Q15" s="19">
        <v>7</v>
      </c>
      <c r="R15" s="30">
        <v>22</v>
      </c>
      <c r="S15" s="31"/>
      <c r="T15" s="22"/>
      <c r="U15" s="105">
        <f t="shared" si="0"/>
        <v>151.5</v>
      </c>
      <c r="V15" s="108">
        <v>25</v>
      </c>
      <c r="W15" s="106"/>
    </row>
    <row r="16" spans="1:23" ht="15" thickBot="1">
      <c r="A16" s="13">
        <v>8</v>
      </c>
      <c r="B16" s="66" t="s">
        <v>25</v>
      </c>
      <c r="C16" s="60" t="s">
        <v>75</v>
      </c>
      <c r="D16" s="62">
        <v>25</v>
      </c>
      <c r="E16" s="7">
        <v>5</v>
      </c>
      <c r="F16" s="32">
        <v>24</v>
      </c>
      <c r="G16" s="43"/>
      <c r="H16" s="44"/>
      <c r="I16" s="23">
        <v>3</v>
      </c>
      <c r="J16" s="34">
        <v>26</v>
      </c>
      <c r="K16" s="45"/>
      <c r="L16" s="42"/>
      <c r="M16" s="14">
        <v>3</v>
      </c>
      <c r="N16" s="15">
        <v>26</v>
      </c>
      <c r="O16" s="26"/>
      <c r="P16" s="18"/>
      <c r="Q16" s="19">
        <v>5</v>
      </c>
      <c r="R16" s="30">
        <v>24</v>
      </c>
      <c r="S16" s="31"/>
      <c r="T16" s="22"/>
      <c r="U16" s="105">
        <f t="shared" si="0"/>
        <v>137.5</v>
      </c>
      <c r="V16" s="108">
        <v>30</v>
      </c>
      <c r="W16" s="106"/>
    </row>
    <row r="17" spans="1:23" ht="15" thickBot="1">
      <c r="A17" s="13">
        <v>9</v>
      </c>
      <c r="B17" s="67" t="s">
        <v>26</v>
      </c>
      <c r="C17" s="60" t="s">
        <v>74</v>
      </c>
      <c r="D17" s="61">
        <v>0</v>
      </c>
      <c r="E17" s="7">
        <v>4</v>
      </c>
      <c r="F17" s="32">
        <v>25</v>
      </c>
      <c r="G17" s="43"/>
      <c r="H17" s="44"/>
      <c r="I17" s="27">
        <v>4</v>
      </c>
      <c r="J17" s="38">
        <v>25</v>
      </c>
      <c r="K17" s="46"/>
      <c r="L17" s="47"/>
      <c r="M17" s="14">
        <v>3</v>
      </c>
      <c r="N17" s="15">
        <v>26</v>
      </c>
      <c r="O17" s="17"/>
      <c r="P17" s="44"/>
      <c r="Q17" s="19">
        <v>5</v>
      </c>
      <c r="R17" s="30">
        <v>24</v>
      </c>
      <c r="S17" s="20"/>
      <c r="T17" s="22"/>
      <c r="U17" s="105">
        <f t="shared" si="0"/>
        <v>122.5</v>
      </c>
      <c r="V17" s="108">
        <v>34</v>
      </c>
      <c r="W17" s="106"/>
    </row>
    <row r="18" spans="1:23" ht="15" thickBot="1">
      <c r="A18" s="13">
        <v>10</v>
      </c>
      <c r="B18" s="66" t="s">
        <v>27</v>
      </c>
      <c r="C18" s="60">
        <v>12</v>
      </c>
      <c r="D18" s="62">
        <v>24</v>
      </c>
      <c r="E18" s="7">
        <v>5</v>
      </c>
      <c r="F18" s="15">
        <v>24</v>
      </c>
      <c r="G18" s="43"/>
      <c r="H18" s="44"/>
      <c r="I18" s="23">
        <v>1</v>
      </c>
      <c r="J18" s="24"/>
      <c r="K18" s="35">
        <v>12</v>
      </c>
      <c r="L18" s="36">
        <v>47</v>
      </c>
      <c r="M18" s="14">
        <v>4</v>
      </c>
      <c r="N18" s="15">
        <v>25</v>
      </c>
      <c r="O18" s="26"/>
      <c r="P18" s="18"/>
      <c r="Q18" s="19">
        <v>6</v>
      </c>
      <c r="R18" s="30">
        <v>23</v>
      </c>
      <c r="S18" s="31"/>
      <c r="T18" s="22"/>
      <c r="U18" s="105">
        <f t="shared" si="0"/>
        <v>155</v>
      </c>
      <c r="V18" s="108">
        <v>22</v>
      </c>
      <c r="W18" s="106"/>
    </row>
    <row r="19" spans="1:23" ht="15" thickBot="1">
      <c r="A19" s="13">
        <v>11</v>
      </c>
      <c r="B19" s="67" t="s">
        <v>28</v>
      </c>
      <c r="C19" s="60">
        <v>26</v>
      </c>
      <c r="D19" s="61">
        <v>0</v>
      </c>
      <c r="E19" s="33" t="s">
        <v>23</v>
      </c>
      <c r="F19" s="32">
        <v>0</v>
      </c>
      <c r="G19" s="33"/>
      <c r="H19" s="18"/>
      <c r="I19" s="27">
        <v>7</v>
      </c>
      <c r="J19" s="38">
        <v>22</v>
      </c>
      <c r="K19" s="39"/>
      <c r="L19" s="40"/>
      <c r="M19" s="14">
        <v>6</v>
      </c>
      <c r="N19" s="15">
        <v>23</v>
      </c>
      <c r="O19" s="17"/>
      <c r="P19" s="44"/>
      <c r="Q19" s="19">
        <v>4</v>
      </c>
      <c r="R19" s="30">
        <v>25</v>
      </c>
      <c r="S19" s="31"/>
      <c r="T19" s="22"/>
      <c r="U19" s="105">
        <f t="shared" si="0"/>
        <v>96</v>
      </c>
      <c r="V19" s="108">
        <v>42</v>
      </c>
      <c r="W19" s="106"/>
    </row>
    <row r="20" spans="1:23" ht="15" thickBot="1">
      <c r="A20" s="13">
        <v>12</v>
      </c>
      <c r="B20" s="66" t="s">
        <v>29</v>
      </c>
      <c r="C20" s="60" t="s">
        <v>73</v>
      </c>
      <c r="D20" s="61">
        <v>0</v>
      </c>
      <c r="E20" s="7">
        <v>4</v>
      </c>
      <c r="F20" s="32">
        <v>25</v>
      </c>
      <c r="G20" s="43"/>
      <c r="H20" s="44"/>
      <c r="I20" s="23">
        <v>3</v>
      </c>
      <c r="J20" s="34">
        <v>26</v>
      </c>
      <c r="K20" s="45"/>
      <c r="L20" s="42"/>
      <c r="M20" s="14">
        <v>1</v>
      </c>
      <c r="N20" s="17"/>
      <c r="O20" s="14">
        <v>1</v>
      </c>
      <c r="P20" s="16">
        <v>60</v>
      </c>
      <c r="Q20" s="19">
        <v>2</v>
      </c>
      <c r="R20" s="20"/>
      <c r="S20" s="48">
        <v>1</v>
      </c>
      <c r="T20" s="22">
        <v>60</v>
      </c>
      <c r="U20" s="105">
        <f t="shared" si="0"/>
        <v>195.5</v>
      </c>
      <c r="V20" s="108">
        <v>8</v>
      </c>
      <c r="W20" s="106"/>
    </row>
    <row r="21" spans="1:23" ht="15" thickBot="1">
      <c r="A21" s="13">
        <v>13</v>
      </c>
      <c r="B21" s="67" t="s">
        <v>30</v>
      </c>
      <c r="C21" s="60">
        <v>24</v>
      </c>
      <c r="D21" s="61">
        <v>0</v>
      </c>
      <c r="E21" s="7">
        <v>3</v>
      </c>
      <c r="F21" s="32">
        <v>26</v>
      </c>
      <c r="G21" s="43"/>
      <c r="H21" s="44"/>
      <c r="I21" s="27">
        <v>3</v>
      </c>
      <c r="J21" s="38">
        <v>26</v>
      </c>
      <c r="K21" s="46"/>
      <c r="L21" s="47"/>
      <c r="M21" s="14">
        <v>2</v>
      </c>
      <c r="N21" s="17"/>
      <c r="O21" s="14">
        <v>10</v>
      </c>
      <c r="P21" s="18">
        <v>49</v>
      </c>
      <c r="Q21" s="19">
        <v>5</v>
      </c>
      <c r="R21" s="30">
        <v>24</v>
      </c>
      <c r="S21" s="31"/>
      <c r="T21" s="22"/>
      <c r="U21" s="105">
        <f t="shared" si="0"/>
        <v>149</v>
      </c>
      <c r="V21" s="108">
        <v>27</v>
      </c>
      <c r="W21" s="106"/>
    </row>
    <row r="22" spans="1:23" ht="14.25" customHeight="1" thickBot="1">
      <c r="A22" s="13">
        <v>14</v>
      </c>
      <c r="B22" s="66" t="s">
        <v>31</v>
      </c>
      <c r="C22" s="60" t="s">
        <v>76</v>
      </c>
      <c r="D22" s="61" t="s">
        <v>73</v>
      </c>
      <c r="E22" s="7">
        <v>2</v>
      </c>
      <c r="F22" s="17"/>
      <c r="G22" s="3">
        <v>9</v>
      </c>
      <c r="H22" s="18">
        <v>50</v>
      </c>
      <c r="I22" s="23">
        <v>2</v>
      </c>
      <c r="J22" s="24"/>
      <c r="K22" s="35">
        <v>13</v>
      </c>
      <c r="L22" s="36">
        <v>46</v>
      </c>
      <c r="M22" s="14">
        <v>5</v>
      </c>
      <c r="N22" s="15">
        <v>24</v>
      </c>
      <c r="O22" s="26"/>
      <c r="P22" s="18"/>
      <c r="Q22" s="19">
        <v>3</v>
      </c>
      <c r="R22" s="30">
        <v>26</v>
      </c>
      <c r="S22" s="20"/>
      <c r="T22" s="49"/>
      <c r="U22" s="105">
        <f t="shared" si="0"/>
        <v>182</v>
      </c>
      <c r="V22" s="108">
        <v>14</v>
      </c>
      <c r="W22" s="106"/>
    </row>
    <row r="23" spans="1:23" ht="15" customHeight="1" thickBot="1">
      <c r="A23" s="13">
        <v>15</v>
      </c>
      <c r="B23" s="67" t="s">
        <v>32</v>
      </c>
      <c r="C23" s="60" t="s">
        <v>75</v>
      </c>
      <c r="D23" s="61" t="s">
        <v>78</v>
      </c>
      <c r="E23" s="7">
        <v>2</v>
      </c>
      <c r="F23" s="17"/>
      <c r="G23" s="3">
        <v>10</v>
      </c>
      <c r="H23" s="18">
        <v>49</v>
      </c>
      <c r="I23" s="27">
        <v>1</v>
      </c>
      <c r="J23" s="28"/>
      <c r="K23" s="27">
        <v>2</v>
      </c>
      <c r="L23" s="29">
        <v>58</v>
      </c>
      <c r="M23" s="14">
        <v>2</v>
      </c>
      <c r="N23" s="17"/>
      <c r="O23" s="14">
        <v>14</v>
      </c>
      <c r="P23" s="16">
        <v>45</v>
      </c>
      <c r="Q23" s="19">
        <v>2</v>
      </c>
      <c r="R23" s="20"/>
      <c r="S23" s="48">
        <v>7</v>
      </c>
      <c r="T23" s="22">
        <v>52</v>
      </c>
      <c r="U23" s="105">
        <f t="shared" si="0"/>
        <v>243</v>
      </c>
      <c r="V23" s="108">
        <v>2</v>
      </c>
      <c r="W23" s="106"/>
    </row>
    <row r="24" spans="1:23" ht="15" thickBot="1">
      <c r="A24" s="13">
        <v>16</v>
      </c>
      <c r="B24" s="65" t="s">
        <v>33</v>
      </c>
      <c r="C24" s="60" t="s">
        <v>74</v>
      </c>
      <c r="D24" s="61">
        <v>0</v>
      </c>
      <c r="E24" s="7">
        <v>2</v>
      </c>
      <c r="F24" s="32">
        <v>28</v>
      </c>
      <c r="G24" s="33" t="s">
        <v>23</v>
      </c>
      <c r="H24" s="44"/>
      <c r="I24" s="3">
        <v>3</v>
      </c>
      <c r="J24" s="15">
        <v>26</v>
      </c>
      <c r="K24" s="7"/>
      <c r="L24" s="18"/>
      <c r="M24" s="14">
        <v>2</v>
      </c>
      <c r="N24" s="17"/>
      <c r="O24" s="14">
        <v>8</v>
      </c>
      <c r="P24" s="16">
        <v>51</v>
      </c>
      <c r="Q24" s="19">
        <v>3</v>
      </c>
      <c r="R24" s="30">
        <v>26</v>
      </c>
      <c r="S24" s="31"/>
      <c r="T24" s="22"/>
      <c r="U24" s="105">
        <f t="shared" si="0"/>
        <v>153.5</v>
      </c>
      <c r="V24" s="108">
        <v>23</v>
      </c>
      <c r="W24" s="106"/>
    </row>
    <row r="25" spans="1:23" ht="15" thickBot="1">
      <c r="A25" s="13">
        <v>17</v>
      </c>
      <c r="B25" s="65" t="s">
        <v>34</v>
      </c>
      <c r="C25" s="60">
        <v>0</v>
      </c>
      <c r="D25" s="61">
        <v>53</v>
      </c>
      <c r="E25" s="7">
        <v>2</v>
      </c>
      <c r="F25" s="17"/>
      <c r="G25" s="3">
        <v>6</v>
      </c>
      <c r="H25" s="16">
        <v>53</v>
      </c>
      <c r="I25" s="3">
        <v>5</v>
      </c>
      <c r="J25" s="15">
        <v>24</v>
      </c>
      <c r="K25" s="7"/>
      <c r="L25" s="18"/>
      <c r="M25" s="14">
        <v>4</v>
      </c>
      <c r="N25" s="15">
        <v>25</v>
      </c>
      <c r="O25" s="17"/>
      <c r="P25" s="44"/>
      <c r="Q25" s="19">
        <v>3</v>
      </c>
      <c r="R25" s="30">
        <v>26</v>
      </c>
      <c r="S25" s="31"/>
      <c r="T25" s="22"/>
      <c r="U25" s="105">
        <f t="shared" si="0"/>
        <v>181</v>
      </c>
      <c r="V25" s="108">
        <v>15</v>
      </c>
      <c r="W25" s="106"/>
    </row>
    <row r="26" spans="1:23" ht="15" thickBot="1">
      <c r="A26" s="13">
        <v>18</v>
      </c>
      <c r="B26" s="66" t="s">
        <v>35</v>
      </c>
      <c r="C26" s="60" t="s">
        <v>72</v>
      </c>
      <c r="D26" s="62">
        <v>0</v>
      </c>
      <c r="E26" s="7">
        <v>5</v>
      </c>
      <c r="F26" s="32">
        <v>24</v>
      </c>
      <c r="G26" s="33"/>
      <c r="H26" s="18"/>
      <c r="I26" s="3">
        <v>4</v>
      </c>
      <c r="J26" s="15">
        <v>25</v>
      </c>
      <c r="K26" s="45"/>
      <c r="L26" s="42"/>
      <c r="M26" s="14">
        <v>3</v>
      </c>
      <c r="N26" s="15">
        <v>26</v>
      </c>
      <c r="O26" s="26"/>
      <c r="P26" s="18"/>
      <c r="Q26" s="19">
        <v>4</v>
      </c>
      <c r="R26" s="30">
        <v>25</v>
      </c>
      <c r="S26" s="31"/>
      <c r="T26" s="22"/>
      <c r="U26" s="105">
        <f t="shared" si="0"/>
        <v>125.5</v>
      </c>
      <c r="V26" s="108">
        <v>33</v>
      </c>
      <c r="W26" s="106"/>
    </row>
    <row r="27" spans="1:23" ht="15" thickBot="1">
      <c r="A27" s="13">
        <v>19</v>
      </c>
      <c r="B27" s="67" t="s">
        <v>36</v>
      </c>
      <c r="C27" s="60">
        <v>22</v>
      </c>
      <c r="D27" s="62">
        <v>0</v>
      </c>
      <c r="E27" s="7">
        <v>7</v>
      </c>
      <c r="F27" s="32">
        <v>22</v>
      </c>
      <c r="G27" s="33"/>
      <c r="H27" s="18"/>
      <c r="I27" s="3">
        <v>5</v>
      </c>
      <c r="J27" s="15">
        <v>24</v>
      </c>
      <c r="K27" s="39"/>
      <c r="L27" s="40"/>
      <c r="M27" s="14">
        <v>2</v>
      </c>
      <c r="N27" s="17"/>
      <c r="O27" s="26">
        <v>12</v>
      </c>
      <c r="P27" s="18">
        <v>47</v>
      </c>
      <c r="Q27" s="19" t="s">
        <v>23</v>
      </c>
      <c r="R27" s="30">
        <v>0</v>
      </c>
      <c r="S27" s="31"/>
      <c r="T27" s="22"/>
      <c r="U27" s="105">
        <f t="shared" si="0"/>
        <v>115</v>
      </c>
      <c r="V27" s="108">
        <v>39</v>
      </c>
      <c r="W27" s="106"/>
    </row>
    <row r="28" spans="1:23" ht="15" customHeight="1" thickBot="1">
      <c r="A28" s="13">
        <v>20</v>
      </c>
      <c r="B28" s="65" t="s">
        <v>37</v>
      </c>
      <c r="C28" s="60">
        <v>14</v>
      </c>
      <c r="D28" s="61" t="s">
        <v>74</v>
      </c>
      <c r="E28" s="7">
        <v>6</v>
      </c>
      <c r="F28" s="15">
        <v>23</v>
      </c>
      <c r="G28" s="43"/>
      <c r="H28" s="44"/>
      <c r="I28" s="14">
        <v>4</v>
      </c>
      <c r="J28" s="37">
        <v>25</v>
      </c>
      <c r="K28" s="17"/>
      <c r="L28" s="2"/>
      <c r="M28" s="14">
        <v>3</v>
      </c>
      <c r="N28" s="15">
        <v>26</v>
      </c>
      <c r="O28" s="17"/>
      <c r="P28" s="44"/>
      <c r="Q28" s="19">
        <v>4</v>
      </c>
      <c r="R28" s="30">
        <v>25</v>
      </c>
      <c r="S28" s="31"/>
      <c r="T28" s="22"/>
      <c r="U28" s="105">
        <f t="shared" si="0"/>
        <v>135.5</v>
      </c>
      <c r="V28" s="108">
        <v>31</v>
      </c>
      <c r="W28" s="106"/>
    </row>
    <row r="29" spans="1:23" ht="15" thickBot="1">
      <c r="A29" s="13">
        <v>21</v>
      </c>
      <c r="B29" s="65" t="s">
        <v>38</v>
      </c>
      <c r="C29" s="60">
        <v>26</v>
      </c>
      <c r="D29" s="61">
        <v>0</v>
      </c>
      <c r="E29" s="7">
        <v>1</v>
      </c>
      <c r="F29" s="17"/>
      <c r="G29" s="3">
        <v>1</v>
      </c>
      <c r="H29" s="18">
        <v>60</v>
      </c>
      <c r="I29" s="14">
        <v>1</v>
      </c>
      <c r="J29" s="43"/>
      <c r="K29" s="26">
        <v>4</v>
      </c>
      <c r="L29" s="50">
        <v>55</v>
      </c>
      <c r="M29" s="14">
        <v>6</v>
      </c>
      <c r="N29" s="15">
        <v>23</v>
      </c>
      <c r="O29" s="26"/>
      <c r="P29" s="18"/>
      <c r="Q29" s="19">
        <v>4</v>
      </c>
      <c r="R29" s="30">
        <v>25</v>
      </c>
      <c r="S29" s="31"/>
      <c r="T29" s="22"/>
      <c r="U29" s="105">
        <f t="shared" si="0"/>
        <v>189</v>
      </c>
      <c r="V29" s="108">
        <v>11</v>
      </c>
      <c r="W29" s="106"/>
    </row>
    <row r="30" spans="1:23" ht="15" thickBot="1">
      <c r="A30" s="13">
        <v>22</v>
      </c>
      <c r="B30" s="65" t="s">
        <v>39</v>
      </c>
      <c r="C30" s="60" t="s">
        <v>73</v>
      </c>
      <c r="D30" s="61">
        <v>0</v>
      </c>
      <c r="E30" s="7">
        <v>5</v>
      </c>
      <c r="F30" s="15">
        <v>24</v>
      </c>
      <c r="G30" s="43"/>
      <c r="H30" s="44"/>
      <c r="I30" s="14">
        <v>6</v>
      </c>
      <c r="J30" s="37">
        <v>23</v>
      </c>
      <c r="K30" s="26"/>
      <c r="L30" s="50"/>
      <c r="M30" s="14">
        <v>3</v>
      </c>
      <c r="N30" s="15">
        <v>26</v>
      </c>
      <c r="O30" s="26"/>
      <c r="P30" s="18"/>
      <c r="Q30" s="19">
        <v>5</v>
      </c>
      <c r="R30" s="30">
        <v>24</v>
      </c>
      <c r="S30" s="20"/>
      <c r="T30" s="49"/>
      <c r="U30" s="105">
        <f t="shared" si="0"/>
        <v>121.5</v>
      </c>
      <c r="V30" s="108">
        <v>36</v>
      </c>
      <c r="W30" s="106"/>
    </row>
    <row r="31" spans="1:23" ht="15" thickBot="1">
      <c r="A31" s="13">
        <v>23</v>
      </c>
      <c r="B31" s="65" t="s">
        <v>40</v>
      </c>
      <c r="C31" s="60" t="s">
        <v>73</v>
      </c>
      <c r="D31" s="61">
        <v>0</v>
      </c>
      <c r="E31" s="7">
        <v>3</v>
      </c>
      <c r="F31" s="15">
        <v>26</v>
      </c>
      <c r="G31" s="43"/>
      <c r="H31" s="44"/>
      <c r="I31" s="14">
        <v>3</v>
      </c>
      <c r="J31" s="37">
        <v>26</v>
      </c>
      <c r="K31" s="17"/>
      <c r="L31" s="2"/>
      <c r="M31" s="14">
        <v>3</v>
      </c>
      <c r="N31" s="15">
        <v>26</v>
      </c>
      <c r="O31" s="17"/>
      <c r="P31" s="44"/>
      <c r="Q31" s="19">
        <v>2</v>
      </c>
      <c r="R31" s="20"/>
      <c r="S31" s="48">
        <v>13</v>
      </c>
      <c r="T31" s="22">
        <v>46</v>
      </c>
      <c r="U31" s="105">
        <f t="shared" si="0"/>
        <v>148.5</v>
      </c>
      <c r="V31" s="108">
        <v>29</v>
      </c>
      <c r="W31" s="106"/>
    </row>
    <row r="32" spans="1:23" ht="15" thickBot="1">
      <c r="A32" s="13">
        <v>24</v>
      </c>
      <c r="B32" s="65" t="s">
        <v>41</v>
      </c>
      <c r="C32" s="60">
        <v>26</v>
      </c>
      <c r="D32" s="61">
        <v>0</v>
      </c>
      <c r="E32" s="7">
        <v>3</v>
      </c>
      <c r="F32" s="15">
        <v>26</v>
      </c>
      <c r="G32" s="43"/>
      <c r="H32" s="44"/>
      <c r="I32" s="14">
        <v>2</v>
      </c>
      <c r="J32" s="43"/>
      <c r="K32" s="26">
        <v>10</v>
      </c>
      <c r="L32" s="50">
        <v>49</v>
      </c>
      <c r="M32" s="14">
        <v>1</v>
      </c>
      <c r="N32" s="17"/>
      <c r="O32" s="14">
        <v>3</v>
      </c>
      <c r="P32" s="16">
        <v>56</v>
      </c>
      <c r="Q32" s="19">
        <v>3</v>
      </c>
      <c r="R32" s="30">
        <v>26</v>
      </c>
      <c r="S32" s="20"/>
      <c r="T32" s="49"/>
      <c r="U32" s="105">
        <f t="shared" si="0"/>
        <v>183</v>
      </c>
      <c r="V32" s="108">
        <v>13</v>
      </c>
      <c r="W32" s="106"/>
    </row>
    <row r="33" spans="1:23" ht="14.25" customHeight="1" thickBot="1">
      <c r="A33" s="13">
        <v>25</v>
      </c>
      <c r="B33" s="65" t="s">
        <v>42</v>
      </c>
      <c r="C33" s="60">
        <v>12</v>
      </c>
      <c r="D33" s="61" t="s">
        <v>79</v>
      </c>
      <c r="E33" s="7">
        <v>2</v>
      </c>
      <c r="F33" s="17"/>
      <c r="G33" s="3">
        <v>11</v>
      </c>
      <c r="H33" s="18">
        <v>48</v>
      </c>
      <c r="I33" s="14">
        <v>2</v>
      </c>
      <c r="J33" s="43"/>
      <c r="K33" s="26">
        <v>7</v>
      </c>
      <c r="L33" s="50">
        <v>52</v>
      </c>
      <c r="M33" s="14">
        <v>2</v>
      </c>
      <c r="N33" s="17"/>
      <c r="O33" s="26">
        <v>9</v>
      </c>
      <c r="P33" s="18">
        <v>50</v>
      </c>
      <c r="Q33" s="14">
        <v>2</v>
      </c>
      <c r="R33" s="17"/>
      <c r="S33" s="14">
        <v>6</v>
      </c>
      <c r="T33" s="16">
        <v>53</v>
      </c>
      <c r="U33" s="105">
        <f t="shared" si="0"/>
        <v>242.5</v>
      </c>
      <c r="V33" s="108">
        <v>3</v>
      </c>
      <c r="W33" s="106"/>
    </row>
    <row r="34" spans="1:23" ht="15" thickBot="1">
      <c r="A34" s="13">
        <v>26</v>
      </c>
      <c r="B34" s="65" t="s">
        <v>43</v>
      </c>
      <c r="C34" s="60">
        <v>0</v>
      </c>
      <c r="D34" s="61">
        <v>47</v>
      </c>
      <c r="E34" s="7">
        <v>4</v>
      </c>
      <c r="F34" s="15">
        <v>25</v>
      </c>
      <c r="G34" s="43"/>
      <c r="H34" s="44"/>
      <c r="I34" s="14">
        <v>2</v>
      </c>
      <c r="J34" s="43"/>
      <c r="K34" s="26">
        <v>6</v>
      </c>
      <c r="L34" s="50">
        <v>53</v>
      </c>
      <c r="M34" s="14">
        <v>5</v>
      </c>
      <c r="N34" s="15">
        <v>24</v>
      </c>
      <c r="O34" s="26"/>
      <c r="P34" s="18"/>
      <c r="Q34" s="14">
        <v>2</v>
      </c>
      <c r="R34" s="17"/>
      <c r="S34" s="26">
        <v>14</v>
      </c>
      <c r="T34" s="18">
        <v>45</v>
      </c>
      <c r="U34" s="105">
        <f t="shared" si="0"/>
        <v>194</v>
      </c>
      <c r="V34" s="108">
        <v>9</v>
      </c>
      <c r="W34" s="106"/>
    </row>
    <row r="35" spans="1:23" ht="15" thickBot="1">
      <c r="A35" s="13">
        <v>27</v>
      </c>
      <c r="B35" s="65" t="s">
        <v>44</v>
      </c>
      <c r="C35" s="60">
        <v>12</v>
      </c>
      <c r="D35" s="61">
        <v>27</v>
      </c>
      <c r="E35" s="7">
        <v>5</v>
      </c>
      <c r="F35" s="15">
        <v>24</v>
      </c>
      <c r="G35" s="43"/>
      <c r="H35" s="44"/>
      <c r="I35" s="14">
        <v>7</v>
      </c>
      <c r="J35" s="37">
        <v>22</v>
      </c>
      <c r="K35" s="26"/>
      <c r="L35" s="50"/>
      <c r="M35" s="14">
        <v>1</v>
      </c>
      <c r="N35" s="17"/>
      <c r="O35" s="14">
        <v>6</v>
      </c>
      <c r="P35" s="16">
        <v>53</v>
      </c>
      <c r="Q35" s="14">
        <v>5</v>
      </c>
      <c r="R35" s="15">
        <v>24</v>
      </c>
      <c r="S35" s="26"/>
      <c r="T35" s="18"/>
      <c r="U35" s="105">
        <f t="shared" si="0"/>
        <v>162</v>
      </c>
      <c r="V35" s="108">
        <v>19</v>
      </c>
      <c r="W35" s="106"/>
    </row>
    <row r="36" spans="1:23" ht="15" thickBot="1">
      <c r="A36" s="13">
        <v>28</v>
      </c>
      <c r="B36" s="65" t="s">
        <v>45</v>
      </c>
      <c r="C36" s="60">
        <v>26</v>
      </c>
      <c r="D36" s="61">
        <v>0</v>
      </c>
      <c r="E36" s="7">
        <v>2</v>
      </c>
      <c r="F36" s="17"/>
      <c r="G36" s="3">
        <v>7</v>
      </c>
      <c r="H36" s="16">
        <v>52</v>
      </c>
      <c r="I36" s="14">
        <v>6</v>
      </c>
      <c r="J36" s="37">
        <v>23</v>
      </c>
      <c r="K36" s="26"/>
      <c r="L36" s="50"/>
      <c r="M36" s="14">
        <v>1</v>
      </c>
      <c r="N36" s="17"/>
      <c r="O36" s="26">
        <v>13</v>
      </c>
      <c r="P36" s="18">
        <v>46</v>
      </c>
      <c r="Q36" s="14">
        <v>1</v>
      </c>
      <c r="R36" s="17"/>
      <c r="S36" s="26">
        <v>9</v>
      </c>
      <c r="T36" s="18">
        <v>50</v>
      </c>
      <c r="U36" s="105">
        <f t="shared" si="0"/>
        <v>197</v>
      </c>
      <c r="V36" s="108">
        <v>7</v>
      </c>
      <c r="W36" s="106"/>
    </row>
    <row r="37" spans="1:23" ht="15" thickBot="1">
      <c r="A37" s="13">
        <v>29</v>
      </c>
      <c r="B37" s="65" t="s">
        <v>46</v>
      </c>
      <c r="C37" s="60">
        <v>24</v>
      </c>
      <c r="D37" s="61">
        <v>0</v>
      </c>
      <c r="E37" s="7">
        <v>4</v>
      </c>
      <c r="F37" s="15">
        <v>25</v>
      </c>
      <c r="G37" s="43"/>
      <c r="H37" s="44"/>
      <c r="I37" s="14">
        <v>5</v>
      </c>
      <c r="J37" s="37">
        <v>24</v>
      </c>
      <c r="K37" s="26"/>
      <c r="L37" s="50"/>
      <c r="M37" s="15" t="s">
        <v>23</v>
      </c>
      <c r="N37" s="15">
        <v>0</v>
      </c>
      <c r="O37" s="26"/>
      <c r="P37" s="18"/>
      <c r="Q37" s="14">
        <v>4</v>
      </c>
      <c r="R37" s="15">
        <v>25</v>
      </c>
      <c r="S37" s="26"/>
      <c r="T37" s="18"/>
      <c r="U37" s="105">
        <f t="shared" si="0"/>
        <v>98</v>
      </c>
      <c r="V37" s="108">
        <v>41</v>
      </c>
      <c r="W37" s="106"/>
    </row>
    <row r="38" spans="1:23" ht="15" thickBot="1">
      <c r="A38" s="13">
        <v>30</v>
      </c>
      <c r="B38" s="65" t="s">
        <v>47</v>
      </c>
      <c r="C38" s="60">
        <v>0</v>
      </c>
      <c r="D38" s="61">
        <v>49</v>
      </c>
      <c r="E38" s="7">
        <v>2</v>
      </c>
      <c r="F38" s="17"/>
      <c r="G38" s="3">
        <v>2</v>
      </c>
      <c r="H38" s="18">
        <v>58</v>
      </c>
      <c r="I38" s="14">
        <v>7</v>
      </c>
      <c r="J38" s="37">
        <v>22</v>
      </c>
      <c r="K38" s="26"/>
      <c r="L38" s="50"/>
      <c r="M38" s="14">
        <v>4</v>
      </c>
      <c r="N38" s="15">
        <v>25</v>
      </c>
      <c r="O38" s="26"/>
      <c r="P38" s="18"/>
      <c r="Q38" s="14">
        <v>1</v>
      </c>
      <c r="R38" s="17"/>
      <c r="S38" s="14">
        <v>4</v>
      </c>
      <c r="T38" s="16">
        <v>55</v>
      </c>
      <c r="U38" s="105">
        <f t="shared" si="0"/>
        <v>209</v>
      </c>
      <c r="V38" s="108">
        <v>4</v>
      </c>
      <c r="W38" s="106"/>
    </row>
    <row r="39" spans="1:23" ht="15" thickBot="1">
      <c r="A39" s="13">
        <v>31</v>
      </c>
      <c r="B39" s="65" t="s">
        <v>48</v>
      </c>
      <c r="C39" s="60">
        <v>0</v>
      </c>
      <c r="D39" s="61">
        <v>52</v>
      </c>
      <c r="E39" s="7">
        <v>1</v>
      </c>
      <c r="F39" s="17"/>
      <c r="G39" s="3">
        <v>5</v>
      </c>
      <c r="H39" s="18">
        <v>54</v>
      </c>
      <c r="I39" s="14">
        <v>5</v>
      </c>
      <c r="J39" s="37">
        <v>24</v>
      </c>
      <c r="K39" s="26"/>
      <c r="L39" s="50"/>
      <c r="M39" s="14">
        <v>4</v>
      </c>
      <c r="N39" s="15">
        <v>25</v>
      </c>
      <c r="O39" s="26"/>
      <c r="P39" s="18"/>
      <c r="Q39" s="14" t="s">
        <v>23</v>
      </c>
      <c r="R39" s="15">
        <v>0</v>
      </c>
      <c r="S39" s="26"/>
      <c r="T39" s="18"/>
      <c r="U39" s="105">
        <f t="shared" si="0"/>
        <v>155</v>
      </c>
      <c r="V39" s="108">
        <v>21</v>
      </c>
      <c r="W39" s="106"/>
    </row>
    <row r="40" spans="1:23" ht="15" thickBot="1">
      <c r="A40" s="13">
        <v>32</v>
      </c>
      <c r="B40" s="65" t="s">
        <v>49</v>
      </c>
      <c r="C40" s="60">
        <v>26</v>
      </c>
      <c r="D40" s="61">
        <v>0</v>
      </c>
      <c r="E40" s="7">
        <v>4</v>
      </c>
      <c r="F40" s="15">
        <v>25</v>
      </c>
      <c r="G40" s="43"/>
      <c r="H40" s="44"/>
      <c r="I40" s="14">
        <v>6</v>
      </c>
      <c r="J40" s="37">
        <v>23</v>
      </c>
      <c r="K40" s="26"/>
      <c r="L40" s="50"/>
      <c r="M40" s="14">
        <v>4</v>
      </c>
      <c r="N40" s="15">
        <v>25</v>
      </c>
      <c r="O40" s="26"/>
      <c r="P40" s="18"/>
      <c r="Q40" s="14" t="s">
        <v>23</v>
      </c>
      <c r="R40" s="15">
        <v>0</v>
      </c>
      <c r="S40" s="26"/>
      <c r="T40" s="18"/>
      <c r="U40" s="105">
        <f t="shared" si="0"/>
        <v>99</v>
      </c>
      <c r="V40" s="108">
        <v>40</v>
      </c>
      <c r="W40" s="106"/>
    </row>
    <row r="41" spans="1:23" ht="15" customHeight="1" thickBot="1">
      <c r="A41" s="13">
        <v>33</v>
      </c>
      <c r="B41" s="65" t="s">
        <v>50</v>
      </c>
      <c r="C41" s="60">
        <v>0</v>
      </c>
      <c r="D41" s="61" t="s">
        <v>119</v>
      </c>
      <c r="E41" s="7">
        <v>1</v>
      </c>
      <c r="F41" s="17"/>
      <c r="G41" s="3">
        <v>8</v>
      </c>
      <c r="H41" s="18">
        <v>51</v>
      </c>
      <c r="I41" s="14">
        <v>4</v>
      </c>
      <c r="J41" s="37">
        <v>25</v>
      </c>
      <c r="K41" s="26"/>
      <c r="L41" s="50"/>
      <c r="M41" s="14">
        <v>4</v>
      </c>
      <c r="N41" s="15">
        <v>25</v>
      </c>
      <c r="O41" s="26"/>
      <c r="P41" s="18"/>
      <c r="Q41" s="14">
        <v>1</v>
      </c>
      <c r="R41" s="17"/>
      <c r="S41" s="14">
        <v>3</v>
      </c>
      <c r="T41" s="16">
        <v>56</v>
      </c>
      <c r="U41" s="105">
        <f aca="true" t="shared" si="1" ref="U41:U62">(C41+D41+F41+H41+J41+L41+N41+P41+R41+T41)</f>
        <v>208.5</v>
      </c>
      <c r="V41" s="108">
        <v>5</v>
      </c>
      <c r="W41" s="106"/>
    </row>
    <row r="42" spans="1:23" ht="15" thickBot="1">
      <c r="A42" s="13">
        <v>34</v>
      </c>
      <c r="B42" s="65" t="s">
        <v>51</v>
      </c>
      <c r="C42" s="60" t="s">
        <v>73</v>
      </c>
      <c r="D42" s="61">
        <v>0</v>
      </c>
      <c r="E42" s="7">
        <v>3</v>
      </c>
      <c r="F42" s="15">
        <v>26</v>
      </c>
      <c r="G42" s="43"/>
      <c r="H42" s="44"/>
      <c r="I42" s="14">
        <v>1</v>
      </c>
      <c r="J42" s="43"/>
      <c r="K42" s="14">
        <v>9</v>
      </c>
      <c r="L42" s="51">
        <v>50</v>
      </c>
      <c r="M42" s="14">
        <v>6</v>
      </c>
      <c r="N42" s="15">
        <v>23</v>
      </c>
      <c r="O42" s="26"/>
      <c r="P42" s="18"/>
      <c r="Q42" s="14">
        <v>4</v>
      </c>
      <c r="R42" s="15">
        <v>25</v>
      </c>
      <c r="S42" s="26"/>
      <c r="T42" s="18"/>
      <c r="U42" s="105">
        <f t="shared" si="1"/>
        <v>148.5</v>
      </c>
      <c r="V42" s="108">
        <v>28</v>
      </c>
      <c r="W42" s="106"/>
    </row>
    <row r="43" spans="1:23" ht="15" thickBot="1">
      <c r="A43" s="13">
        <v>35</v>
      </c>
      <c r="B43" s="65" t="s">
        <v>52</v>
      </c>
      <c r="C43" s="60" t="s">
        <v>73</v>
      </c>
      <c r="D43" s="61">
        <v>0</v>
      </c>
      <c r="E43" s="7">
        <v>5</v>
      </c>
      <c r="F43" s="15">
        <v>24</v>
      </c>
      <c r="G43" s="43"/>
      <c r="H43" s="44"/>
      <c r="I43" s="14">
        <v>4</v>
      </c>
      <c r="J43" s="37">
        <v>25</v>
      </c>
      <c r="K43" s="17"/>
      <c r="L43" s="2"/>
      <c r="M43" s="14">
        <v>3</v>
      </c>
      <c r="N43" s="15">
        <v>26</v>
      </c>
      <c r="O43" s="17"/>
      <c r="P43" s="44"/>
      <c r="Q43" s="14">
        <v>3</v>
      </c>
      <c r="R43" s="15">
        <v>26</v>
      </c>
      <c r="S43" s="26"/>
      <c r="T43" s="18"/>
      <c r="U43" s="105">
        <f t="shared" si="1"/>
        <v>125.5</v>
      </c>
      <c r="V43" s="108">
        <v>32</v>
      </c>
      <c r="W43" s="106"/>
    </row>
    <row r="44" spans="1:23" ht="15" thickBot="1">
      <c r="A44" s="13">
        <v>36</v>
      </c>
      <c r="B44" s="65" t="s">
        <v>53</v>
      </c>
      <c r="C44" s="60">
        <v>0</v>
      </c>
      <c r="D44" s="61">
        <v>59</v>
      </c>
      <c r="E44" s="7">
        <v>7</v>
      </c>
      <c r="F44" s="15">
        <v>22</v>
      </c>
      <c r="G44" s="43"/>
      <c r="H44" s="44"/>
      <c r="I44" s="14">
        <v>5</v>
      </c>
      <c r="J44" s="37">
        <v>24</v>
      </c>
      <c r="K44" s="26"/>
      <c r="L44" s="50"/>
      <c r="M44" s="14">
        <v>2</v>
      </c>
      <c r="N44" s="17"/>
      <c r="O44" s="14">
        <v>7</v>
      </c>
      <c r="P44" s="16">
        <v>52</v>
      </c>
      <c r="Q44" s="14">
        <v>3</v>
      </c>
      <c r="R44" s="15">
        <v>26</v>
      </c>
      <c r="S44" s="26"/>
      <c r="T44" s="18"/>
      <c r="U44" s="105">
        <f t="shared" si="1"/>
        <v>183</v>
      </c>
      <c r="V44" s="108">
        <v>12</v>
      </c>
      <c r="W44" s="106"/>
    </row>
    <row r="45" spans="1:23" ht="15" thickBot="1">
      <c r="A45" s="13">
        <v>37</v>
      </c>
      <c r="B45" s="65" t="s">
        <v>54</v>
      </c>
      <c r="C45" s="60" t="s">
        <v>73</v>
      </c>
      <c r="D45" s="61">
        <v>0</v>
      </c>
      <c r="E45" s="7">
        <v>1</v>
      </c>
      <c r="F45" s="15">
        <v>30</v>
      </c>
      <c r="G45" s="37" t="s">
        <v>23</v>
      </c>
      <c r="H45" s="44"/>
      <c r="I45" s="14">
        <v>4</v>
      </c>
      <c r="J45" s="37">
        <v>25</v>
      </c>
      <c r="K45" s="26"/>
      <c r="L45" s="50"/>
      <c r="M45" s="14">
        <v>1</v>
      </c>
      <c r="N45" s="17"/>
      <c r="O45" s="14">
        <v>5</v>
      </c>
      <c r="P45" s="16">
        <v>54</v>
      </c>
      <c r="Q45" s="14">
        <v>1</v>
      </c>
      <c r="R45" s="17"/>
      <c r="S45" s="14">
        <v>12</v>
      </c>
      <c r="T45" s="16">
        <v>47</v>
      </c>
      <c r="U45" s="105">
        <f t="shared" si="1"/>
        <v>180.5</v>
      </c>
      <c r="V45" s="108">
        <v>16</v>
      </c>
      <c r="W45" s="106"/>
    </row>
    <row r="46" spans="1:23" ht="15" thickBot="1">
      <c r="A46" s="13">
        <v>38</v>
      </c>
      <c r="B46" s="65" t="s">
        <v>55</v>
      </c>
      <c r="C46" s="60">
        <v>23</v>
      </c>
      <c r="D46" s="61">
        <v>0</v>
      </c>
      <c r="E46" s="33" t="s">
        <v>23</v>
      </c>
      <c r="F46" s="15">
        <v>0</v>
      </c>
      <c r="G46" s="43"/>
      <c r="H46" s="44"/>
      <c r="I46" s="14">
        <v>7</v>
      </c>
      <c r="J46" s="37">
        <v>22</v>
      </c>
      <c r="K46" s="26"/>
      <c r="L46" s="50"/>
      <c r="M46" s="14">
        <v>2</v>
      </c>
      <c r="N46" s="17"/>
      <c r="O46" s="14">
        <v>11</v>
      </c>
      <c r="P46" s="16">
        <v>48</v>
      </c>
      <c r="Q46" s="14">
        <v>5</v>
      </c>
      <c r="R46" s="15">
        <v>24</v>
      </c>
      <c r="S46" s="17"/>
      <c r="T46" s="44"/>
      <c r="U46" s="105">
        <f t="shared" si="1"/>
        <v>117</v>
      </c>
      <c r="V46" s="108">
        <v>38</v>
      </c>
      <c r="W46" s="106"/>
    </row>
    <row r="47" spans="1:23" ht="15" thickBot="1">
      <c r="A47" s="13">
        <v>39</v>
      </c>
      <c r="B47" s="65" t="s">
        <v>56</v>
      </c>
      <c r="C47" s="60" t="s">
        <v>72</v>
      </c>
      <c r="D47" s="61">
        <v>0</v>
      </c>
      <c r="E47" s="7">
        <v>6</v>
      </c>
      <c r="F47" s="15">
        <v>23</v>
      </c>
      <c r="G47" s="43"/>
      <c r="H47" s="44"/>
      <c r="I47" s="14">
        <v>2</v>
      </c>
      <c r="J47" s="43"/>
      <c r="K47" s="26">
        <v>5</v>
      </c>
      <c r="L47" s="50">
        <v>54</v>
      </c>
      <c r="M47" s="14">
        <v>6</v>
      </c>
      <c r="N47" s="15">
        <v>23</v>
      </c>
      <c r="O47" s="26"/>
      <c r="P47" s="18"/>
      <c r="Q47" s="14">
        <v>1</v>
      </c>
      <c r="R47" s="17"/>
      <c r="S47" s="14">
        <v>11</v>
      </c>
      <c r="T47" s="16">
        <v>48</v>
      </c>
      <c r="U47" s="105">
        <f t="shared" si="1"/>
        <v>173.5</v>
      </c>
      <c r="V47" s="108">
        <v>17</v>
      </c>
      <c r="W47" s="106"/>
    </row>
    <row r="48" spans="1:23" ht="15" thickBot="1">
      <c r="A48" s="13">
        <v>40</v>
      </c>
      <c r="B48" s="65" t="s">
        <v>57</v>
      </c>
      <c r="C48" s="60">
        <v>24</v>
      </c>
      <c r="D48" s="61">
        <v>0</v>
      </c>
      <c r="E48" s="7">
        <v>3</v>
      </c>
      <c r="F48" s="15">
        <v>26</v>
      </c>
      <c r="G48" s="43"/>
      <c r="H48" s="44"/>
      <c r="I48" s="14">
        <v>5</v>
      </c>
      <c r="J48" s="37">
        <v>24</v>
      </c>
      <c r="K48" s="26"/>
      <c r="L48" s="50"/>
      <c r="M48" s="14">
        <v>5</v>
      </c>
      <c r="N48" s="15">
        <v>24</v>
      </c>
      <c r="O48" s="26"/>
      <c r="P48" s="18"/>
      <c r="Q48" s="14">
        <v>1</v>
      </c>
      <c r="R48" s="17"/>
      <c r="S48" s="14">
        <v>5</v>
      </c>
      <c r="T48" s="16">
        <v>54</v>
      </c>
      <c r="U48" s="105">
        <f t="shared" si="1"/>
        <v>152</v>
      </c>
      <c r="V48" s="108">
        <v>24</v>
      </c>
      <c r="W48" s="106"/>
    </row>
    <row r="49" spans="1:23" ht="15" customHeight="1" thickBot="1">
      <c r="A49" s="13">
        <v>41</v>
      </c>
      <c r="B49" s="65" t="s">
        <v>58</v>
      </c>
      <c r="C49" s="60">
        <v>0</v>
      </c>
      <c r="D49" s="61" t="s">
        <v>120</v>
      </c>
      <c r="E49" s="7">
        <v>3</v>
      </c>
      <c r="F49" s="15">
        <v>26</v>
      </c>
      <c r="G49" s="43"/>
      <c r="H49" s="44"/>
      <c r="I49" s="14">
        <v>5</v>
      </c>
      <c r="J49" s="37">
        <v>24</v>
      </c>
      <c r="K49" s="26"/>
      <c r="L49" s="50"/>
      <c r="M49" s="14">
        <v>1</v>
      </c>
      <c r="N49" s="17"/>
      <c r="O49" s="14">
        <v>4</v>
      </c>
      <c r="P49" s="16">
        <v>55</v>
      </c>
      <c r="Q49" s="14">
        <v>1</v>
      </c>
      <c r="R49" s="17"/>
      <c r="S49" s="26">
        <v>8</v>
      </c>
      <c r="T49" s="18">
        <v>51</v>
      </c>
      <c r="U49" s="105">
        <f t="shared" si="1"/>
        <v>208.5</v>
      </c>
      <c r="V49" s="108">
        <v>6</v>
      </c>
      <c r="W49" s="106"/>
    </row>
    <row r="50" spans="1:23" ht="15" thickBot="1">
      <c r="A50" s="52">
        <v>42</v>
      </c>
      <c r="B50" s="68" t="s">
        <v>59</v>
      </c>
      <c r="C50" s="63" t="s">
        <v>72</v>
      </c>
      <c r="D50" s="64">
        <v>0</v>
      </c>
      <c r="E50" s="9">
        <v>4</v>
      </c>
      <c r="F50" s="54">
        <v>25</v>
      </c>
      <c r="G50" s="6"/>
      <c r="H50" s="55"/>
      <c r="I50" s="10">
        <v>3</v>
      </c>
      <c r="J50" s="56">
        <v>26</v>
      </c>
      <c r="K50" s="11"/>
      <c r="L50" s="57"/>
      <c r="M50" s="10">
        <v>6</v>
      </c>
      <c r="N50" s="54">
        <v>23</v>
      </c>
      <c r="O50" s="11"/>
      <c r="P50" s="58"/>
      <c r="Q50" s="10">
        <v>6</v>
      </c>
      <c r="R50" s="54">
        <v>23</v>
      </c>
      <c r="S50" s="11"/>
      <c r="T50" s="58"/>
      <c r="U50" s="105">
        <f t="shared" si="1"/>
        <v>122.5</v>
      </c>
      <c r="V50" s="109">
        <v>35</v>
      </c>
      <c r="W50" s="106"/>
    </row>
    <row r="51" spans="1:23" ht="15" thickBot="1" thickTop="1">
      <c r="A51" s="13">
        <v>43</v>
      </c>
      <c r="B51" s="69" t="s">
        <v>60</v>
      </c>
      <c r="C51" s="60">
        <v>0</v>
      </c>
      <c r="D51" s="61">
        <v>0</v>
      </c>
      <c r="E51" s="7">
        <v>4</v>
      </c>
      <c r="F51" s="15">
        <v>25</v>
      </c>
      <c r="G51" s="43"/>
      <c r="H51" s="44"/>
      <c r="I51" s="14" t="s">
        <v>23</v>
      </c>
      <c r="J51" s="37">
        <v>0</v>
      </c>
      <c r="K51" s="26"/>
      <c r="L51" s="50"/>
      <c r="M51" s="14">
        <v>7</v>
      </c>
      <c r="N51" s="15">
        <v>22</v>
      </c>
      <c r="O51" s="26"/>
      <c r="P51" s="18"/>
      <c r="Q51" s="14" t="s">
        <v>23</v>
      </c>
      <c r="R51" s="15">
        <v>0</v>
      </c>
      <c r="S51" s="26"/>
      <c r="T51" s="18"/>
      <c r="U51" s="105">
        <f t="shared" si="1"/>
        <v>47</v>
      </c>
      <c r="V51" s="108">
        <v>45</v>
      </c>
      <c r="W51" s="106"/>
    </row>
    <row r="52" spans="1:23" ht="14.25" customHeight="1" thickBot="1">
      <c r="A52" s="13">
        <v>44</v>
      </c>
      <c r="B52" s="69" t="s">
        <v>61</v>
      </c>
      <c r="C52" s="60">
        <v>12</v>
      </c>
      <c r="D52" s="61" t="s">
        <v>72</v>
      </c>
      <c r="E52" s="7">
        <v>6</v>
      </c>
      <c r="F52" s="15">
        <v>23</v>
      </c>
      <c r="G52" s="43"/>
      <c r="H52" s="44"/>
      <c r="I52" s="14">
        <v>6</v>
      </c>
      <c r="J52" s="37">
        <v>23</v>
      </c>
      <c r="K52" s="26"/>
      <c r="L52" s="50"/>
      <c r="M52" s="14" t="s">
        <v>23</v>
      </c>
      <c r="N52" s="15">
        <v>0</v>
      </c>
      <c r="O52" s="26"/>
      <c r="P52" s="18"/>
      <c r="Q52" s="14" t="s">
        <v>23</v>
      </c>
      <c r="R52" s="15">
        <v>0</v>
      </c>
      <c r="S52" s="26"/>
      <c r="T52" s="18"/>
      <c r="U52" s="105">
        <f t="shared" si="1"/>
        <v>83.5</v>
      </c>
      <c r="V52" s="108">
        <v>43</v>
      </c>
      <c r="W52" s="100"/>
    </row>
    <row r="53" spans="1:23" ht="15" thickBot="1">
      <c r="A53" s="13">
        <v>45</v>
      </c>
      <c r="B53" s="69" t="s">
        <v>62</v>
      </c>
      <c r="C53" s="60">
        <v>0</v>
      </c>
      <c r="D53" s="61">
        <v>0</v>
      </c>
      <c r="E53" s="7" t="s">
        <v>23</v>
      </c>
      <c r="F53" s="15">
        <v>0</v>
      </c>
      <c r="G53" s="43"/>
      <c r="H53" s="44"/>
      <c r="I53" s="14" t="s">
        <v>23</v>
      </c>
      <c r="J53" s="37">
        <v>0</v>
      </c>
      <c r="K53" s="26"/>
      <c r="L53" s="50"/>
      <c r="M53" s="14">
        <v>5</v>
      </c>
      <c r="N53" s="15">
        <v>24</v>
      </c>
      <c r="O53" s="26"/>
      <c r="P53" s="18"/>
      <c r="Q53" s="14" t="s">
        <v>23</v>
      </c>
      <c r="R53" s="15">
        <v>0</v>
      </c>
      <c r="S53" s="26"/>
      <c r="T53" s="18"/>
      <c r="U53" s="105">
        <f t="shared" si="1"/>
        <v>24</v>
      </c>
      <c r="V53" s="108">
        <v>47</v>
      </c>
      <c r="W53" s="106"/>
    </row>
    <row r="54" spans="1:23" ht="15" thickBot="1">
      <c r="A54" s="13">
        <v>46</v>
      </c>
      <c r="B54" s="69" t="s">
        <v>63</v>
      </c>
      <c r="C54" s="60">
        <v>0</v>
      </c>
      <c r="D54" s="61">
        <v>0</v>
      </c>
      <c r="E54" s="7" t="s">
        <v>23</v>
      </c>
      <c r="F54" s="15">
        <v>0</v>
      </c>
      <c r="G54" s="43"/>
      <c r="H54" s="44"/>
      <c r="I54" s="14" t="s">
        <v>23</v>
      </c>
      <c r="J54" s="37">
        <v>0</v>
      </c>
      <c r="K54" s="26"/>
      <c r="L54" s="50"/>
      <c r="M54" s="14" t="s">
        <v>23</v>
      </c>
      <c r="N54" s="15">
        <v>0</v>
      </c>
      <c r="O54" s="26"/>
      <c r="P54" s="18"/>
      <c r="Q54" s="14" t="s">
        <v>23</v>
      </c>
      <c r="R54" s="15">
        <v>0</v>
      </c>
      <c r="S54" s="26"/>
      <c r="T54" s="18"/>
      <c r="U54" s="105">
        <f t="shared" si="1"/>
        <v>0</v>
      </c>
      <c r="V54" s="108" t="s">
        <v>23</v>
      </c>
      <c r="W54" s="106"/>
    </row>
    <row r="55" spans="1:23" ht="15" thickBot="1">
      <c r="A55" s="13">
        <v>47</v>
      </c>
      <c r="B55" s="69" t="s">
        <v>64</v>
      </c>
      <c r="C55" s="60">
        <v>0</v>
      </c>
      <c r="D55" s="61">
        <v>0</v>
      </c>
      <c r="E55" s="7" t="s">
        <v>23</v>
      </c>
      <c r="F55" s="15">
        <v>0</v>
      </c>
      <c r="G55" s="43"/>
      <c r="H55" s="44"/>
      <c r="I55" s="14" t="s">
        <v>23</v>
      </c>
      <c r="J55" s="37">
        <v>0</v>
      </c>
      <c r="K55" s="26"/>
      <c r="L55" s="50"/>
      <c r="M55" s="14" t="s">
        <v>23</v>
      </c>
      <c r="N55" s="15">
        <v>0</v>
      </c>
      <c r="O55" s="26"/>
      <c r="P55" s="18"/>
      <c r="Q55" s="14" t="s">
        <v>23</v>
      </c>
      <c r="R55" s="15">
        <v>0</v>
      </c>
      <c r="S55" s="26"/>
      <c r="T55" s="18"/>
      <c r="U55" s="105">
        <f t="shared" si="1"/>
        <v>0</v>
      </c>
      <c r="V55" s="108" t="s">
        <v>23</v>
      </c>
      <c r="W55" s="106"/>
    </row>
    <row r="56" spans="1:23" ht="15" thickBot="1">
      <c r="A56" s="13">
        <v>48</v>
      </c>
      <c r="B56" s="69" t="s">
        <v>65</v>
      </c>
      <c r="C56" s="60">
        <v>0</v>
      </c>
      <c r="D56" s="61">
        <v>0</v>
      </c>
      <c r="E56" s="7" t="s">
        <v>23</v>
      </c>
      <c r="F56" s="15">
        <v>0</v>
      </c>
      <c r="G56" s="43"/>
      <c r="H56" s="44"/>
      <c r="I56" s="14" t="s">
        <v>23</v>
      </c>
      <c r="J56" s="37">
        <v>0</v>
      </c>
      <c r="K56" s="26"/>
      <c r="L56" s="50"/>
      <c r="M56" s="14" t="s">
        <v>23</v>
      </c>
      <c r="N56" s="15">
        <v>0</v>
      </c>
      <c r="O56" s="26"/>
      <c r="P56" s="18"/>
      <c r="Q56" s="14" t="s">
        <v>23</v>
      </c>
      <c r="R56" s="15">
        <v>0</v>
      </c>
      <c r="S56" s="26"/>
      <c r="T56" s="18"/>
      <c r="U56" s="105">
        <f t="shared" si="1"/>
        <v>0</v>
      </c>
      <c r="V56" s="108" t="s">
        <v>23</v>
      </c>
      <c r="W56" s="106"/>
    </row>
    <row r="57" spans="1:23" ht="15" thickBot="1">
      <c r="A57" s="13">
        <v>49</v>
      </c>
      <c r="B57" s="69" t="s">
        <v>66</v>
      </c>
      <c r="C57" s="60">
        <v>0</v>
      </c>
      <c r="D57" s="61">
        <v>0</v>
      </c>
      <c r="E57" s="7" t="s">
        <v>23</v>
      </c>
      <c r="F57" s="15">
        <v>0</v>
      </c>
      <c r="G57" s="43"/>
      <c r="H57" s="44"/>
      <c r="I57" s="14" t="s">
        <v>23</v>
      </c>
      <c r="J57" s="37">
        <v>0</v>
      </c>
      <c r="K57" s="26"/>
      <c r="L57" s="50"/>
      <c r="M57" s="14" t="s">
        <v>23</v>
      </c>
      <c r="N57" s="15">
        <v>0</v>
      </c>
      <c r="O57" s="26"/>
      <c r="P57" s="18"/>
      <c r="Q57" s="14" t="s">
        <v>23</v>
      </c>
      <c r="R57" s="15">
        <v>0</v>
      </c>
      <c r="S57" s="26"/>
      <c r="T57" s="18"/>
      <c r="U57" s="105">
        <f t="shared" si="1"/>
        <v>0</v>
      </c>
      <c r="V57" s="108" t="s">
        <v>23</v>
      </c>
      <c r="W57" s="106"/>
    </row>
    <row r="58" spans="1:23" ht="15" thickBot="1">
      <c r="A58" s="13">
        <v>50</v>
      </c>
      <c r="B58" s="69" t="s">
        <v>67</v>
      </c>
      <c r="C58" s="60">
        <v>0</v>
      </c>
      <c r="D58" s="61">
        <v>0</v>
      </c>
      <c r="E58" s="7" t="s">
        <v>23</v>
      </c>
      <c r="F58" s="15">
        <v>0</v>
      </c>
      <c r="G58" s="43"/>
      <c r="H58" s="44"/>
      <c r="I58" s="14" t="s">
        <v>23</v>
      </c>
      <c r="J58" s="37">
        <v>0</v>
      </c>
      <c r="K58" s="26"/>
      <c r="L58" s="50"/>
      <c r="M58" s="14" t="s">
        <v>23</v>
      </c>
      <c r="N58" s="15">
        <v>0</v>
      </c>
      <c r="O58" s="26"/>
      <c r="P58" s="18"/>
      <c r="Q58" s="14" t="s">
        <v>23</v>
      </c>
      <c r="R58" s="15">
        <v>0</v>
      </c>
      <c r="S58" s="17"/>
      <c r="T58" s="44"/>
      <c r="U58" s="105">
        <f t="shared" si="1"/>
        <v>0</v>
      </c>
      <c r="V58" s="108" t="s">
        <v>23</v>
      </c>
      <c r="W58" s="106"/>
    </row>
    <row r="59" spans="1:23" ht="15" thickBot="1">
      <c r="A59" s="13">
        <v>51</v>
      </c>
      <c r="B59" s="69" t="s">
        <v>68</v>
      </c>
      <c r="C59" s="60">
        <v>0</v>
      </c>
      <c r="D59" s="61">
        <v>0</v>
      </c>
      <c r="E59" s="7" t="s">
        <v>23</v>
      </c>
      <c r="F59" s="15">
        <v>0</v>
      </c>
      <c r="G59" s="43"/>
      <c r="H59" s="44"/>
      <c r="I59" s="14">
        <v>3</v>
      </c>
      <c r="J59" s="37">
        <v>26</v>
      </c>
      <c r="K59" s="26"/>
      <c r="L59" s="50"/>
      <c r="M59" s="14" t="s">
        <v>23</v>
      </c>
      <c r="N59" s="15">
        <v>0</v>
      </c>
      <c r="O59" s="26"/>
      <c r="P59" s="18"/>
      <c r="Q59" s="14" t="s">
        <v>23</v>
      </c>
      <c r="R59" s="15">
        <v>0</v>
      </c>
      <c r="S59" s="26"/>
      <c r="T59" s="18"/>
      <c r="U59" s="105">
        <f t="shared" si="1"/>
        <v>26</v>
      </c>
      <c r="V59" s="108">
        <v>46</v>
      </c>
      <c r="W59" s="106"/>
    </row>
    <row r="60" spans="1:23" ht="15" thickBot="1">
      <c r="A60" s="13">
        <v>52</v>
      </c>
      <c r="B60" s="69" t="s">
        <v>69</v>
      </c>
      <c r="C60" s="60">
        <v>0</v>
      </c>
      <c r="D60" s="61">
        <v>0</v>
      </c>
      <c r="E60" s="7" t="s">
        <v>23</v>
      </c>
      <c r="F60" s="15">
        <v>0</v>
      </c>
      <c r="G60" s="43"/>
      <c r="H60" s="44"/>
      <c r="I60" s="14">
        <v>6</v>
      </c>
      <c r="J60" s="37">
        <v>23</v>
      </c>
      <c r="K60" s="26"/>
      <c r="L60" s="50"/>
      <c r="M60" s="14">
        <v>4</v>
      </c>
      <c r="N60" s="15">
        <v>25</v>
      </c>
      <c r="O60" s="26"/>
      <c r="P60" s="18"/>
      <c r="Q60" s="14" t="s">
        <v>23</v>
      </c>
      <c r="R60" s="15">
        <v>0</v>
      </c>
      <c r="S60" s="26"/>
      <c r="T60" s="18"/>
      <c r="U60" s="105">
        <f t="shared" si="1"/>
        <v>48</v>
      </c>
      <c r="V60" s="108">
        <v>44</v>
      </c>
      <c r="W60" s="106"/>
    </row>
    <row r="61" spans="1:23" ht="15" thickBot="1">
      <c r="A61" s="13">
        <v>53</v>
      </c>
      <c r="B61" s="69" t="s">
        <v>70</v>
      </c>
      <c r="C61" s="60">
        <v>0</v>
      </c>
      <c r="D61" s="61">
        <v>0</v>
      </c>
      <c r="E61" s="7" t="s">
        <v>23</v>
      </c>
      <c r="F61" s="15">
        <v>0</v>
      </c>
      <c r="G61" s="43"/>
      <c r="H61" s="44"/>
      <c r="I61" s="26" t="s">
        <v>23</v>
      </c>
      <c r="J61" s="33">
        <v>0</v>
      </c>
      <c r="K61" s="26"/>
      <c r="L61" s="50"/>
      <c r="M61" s="14" t="s">
        <v>23</v>
      </c>
      <c r="N61" s="15">
        <v>0</v>
      </c>
      <c r="O61" s="26"/>
      <c r="P61" s="18"/>
      <c r="Q61" s="14" t="s">
        <v>23</v>
      </c>
      <c r="R61" s="15">
        <v>0</v>
      </c>
      <c r="S61" s="26"/>
      <c r="T61" s="18"/>
      <c r="U61" s="105">
        <f t="shared" si="1"/>
        <v>0</v>
      </c>
      <c r="V61" s="108" t="s">
        <v>23</v>
      </c>
      <c r="W61" s="106"/>
    </row>
    <row r="62" spans="1:23" ht="15" thickBot="1">
      <c r="A62" s="52">
        <v>54</v>
      </c>
      <c r="B62" s="70" t="s">
        <v>71</v>
      </c>
      <c r="C62" s="63">
        <v>0</v>
      </c>
      <c r="D62" s="64">
        <v>0</v>
      </c>
      <c r="E62" s="9" t="s">
        <v>23</v>
      </c>
      <c r="F62" s="54">
        <v>0</v>
      </c>
      <c r="G62" s="6"/>
      <c r="H62" s="55"/>
      <c r="I62" s="11" t="s">
        <v>23</v>
      </c>
      <c r="J62" s="59">
        <v>0</v>
      </c>
      <c r="K62" s="11"/>
      <c r="L62" s="57"/>
      <c r="M62" s="10" t="s">
        <v>23</v>
      </c>
      <c r="N62" s="54">
        <v>0</v>
      </c>
      <c r="O62" s="11"/>
      <c r="P62" s="58"/>
      <c r="Q62" s="10" t="s">
        <v>23</v>
      </c>
      <c r="R62" s="54">
        <v>0</v>
      </c>
      <c r="S62" s="11"/>
      <c r="T62" s="58"/>
      <c r="U62" s="110">
        <f t="shared" si="1"/>
        <v>0</v>
      </c>
      <c r="V62" s="109" t="s">
        <v>23</v>
      </c>
      <c r="W62" s="106"/>
    </row>
    <row r="63" ht="15" thickTop="1"/>
  </sheetData>
  <sheetProtection/>
  <mergeCells count="26">
    <mergeCell ref="Q5:T5"/>
    <mergeCell ref="K7:L7"/>
    <mergeCell ref="M7:N7"/>
    <mergeCell ref="O7:P7"/>
    <mergeCell ref="Q7:R7"/>
    <mergeCell ref="S7:T7"/>
    <mergeCell ref="M6:P6"/>
    <mergeCell ref="Q6:T6"/>
    <mergeCell ref="E7:F7"/>
    <mergeCell ref="G7:H7"/>
    <mergeCell ref="I7:J7"/>
    <mergeCell ref="A5:A8"/>
    <mergeCell ref="C5:D5"/>
    <mergeCell ref="E5:H5"/>
    <mergeCell ref="I5:L5"/>
    <mergeCell ref="M5:P5"/>
    <mergeCell ref="U5:U8"/>
    <mergeCell ref="A1:V1"/>
    <mergeCell ref="A2:V2"/>
    <mergeCell ref="A4:V4"/>
    <mergeCell ref="A3:V3"/>
    <mergeCell ref="V5:V8"/>
    <mergeCell ref="B6:B8"/>
    <mergeCell ref="C6:D6"/>
    <mergeCell ref="E6:H6"/>
    <mergeCell ref="I6:L6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X8" sqref="X8"/>
    </sheetView>
  </sheetViews>
  <sheetFormatPr defaultColWidth="9.140625" defaultRowHeight="15"/>
  <cols>
    <col min="1" max="1" width="4.7109375" style="0" customWidth="1"/>
    <col min="2" max="2" width="22.00390625" style="0" customWidth="1"/>
    <col min="3" max="3" width="5.00390625" style="0" customWidth="1"/>
    <col min="4" max="4" width="5.28125" style="0" customWidth="1"/>
    <col min="5" max="5" width="4.57421875" style="0" customWidth="1"/>
    <col min="6" max="6" width="4.28125" style="0" customWidth="1"/>
    <col min="7" max="7" width="4.57421875" style="0" customWidth="1"/>
    <col min="8" max="8" width="4.421875" style="0" customWidth="1"/>
    <col min="9" max="9" width="4.57421875" style="0" customWidth="1"/>
    <col min="10" max="10" width="4.421875" style="0" customWidth="1"/>
    <col min="11" max="11" width="4.57421875" style="0" customWidth="1"/>
    <col min="12" max="12" width="4.421875" style="0" customWidth="1"/>
    <col min="13" max="13" width="4.57421875" style="0" customWidth="1"/>
    <col min="14" max="16" width="4.421875" style="0" customWidth="1"/>
    <col min="17" max="18" width="4.28125" style="0" customWidth="1"/>
    <col min="19" max="20" width="4.421875" style="0" customWidth="1"/>
    <col min="21" max="21" width="7.28125" style="0" customWidth="1"/>
    <col min="22" max="22" width="5.140625" style="0" customWidth="1"/>
  </cols>
  <sheetData>
    <row r="1" spans="1:22" ht="14.25">
      <c r="A1" s="114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4.25">
      <c r="A2" s="114" t="s">
        <v>84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4.25">
      <c r="A3" s="116" t="s">
        <v>85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" thickBot="1">
      <c r="A4" s="115" t="s">
        <v>86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32.25" customHeight="1" thickBot="1" thickTop="1">
      <c r="A5" s="155" t="s">
        <v>3</v>
      </c>
      <c r="B5" s="71" t="s">
        <v>87</v>
      </c>
      <c r="C5" s="142" t="s">
        <v>5</v>
      </c>
      <c r="D5" s="144"/>
      <c r="E5" s="142" t="s">
        <v>6</v>
      </c>
      <c r="F5" s="143"/>
      <c r="G5" s="143"/>
      <c r="H5" s="144"/>
      <c r="I5" s="142" t="s">
        <v>7</v>
      </c>
      <c r="J5" s="143"/>
      <c r="K5" s="143"/>
      <c r="L5" s="144"/>
      <c r="M5" s="142" t="s">
        <v>8</v>
      </c>
      <c r="N5" s="143"/>
      <c r="O5" s="143"/>
      <c r="P5" s="144"/>
      <c r="Q5" s="142" t="s">
        <v>9</v>
      </c>
      <c r="R5" s="143"/>
      <c r="S5" s="143"/>
      <c r="T5" s="144"/>
      <c r="U5" s="117" t="s">
        <v>118</v>
      </c>
      <c r="V5" s="117" t="s">
        <v>88</v>
      </c>
    </row>
    <row r="6" spans="1:22" ht="18" customHeight="1" thickBot="1" thickTop="1">
      <c r="A6" s="156"/>
      <c r="B6" s="149" t="s">
        <v>89</v>
      </c>
      <c r="C6" s="145" t="s">
        <v>12</v>
      </c>
      <c r="D6" s="148"/>
      <c r="E6" s="145" t="s">
        <v>12</v>
      </c>
      <c r="F6" s="152"/>
      <c r="G6" s="152"/>
      <c r="H6" s="148"/>
      <c r="I6" s="145" t="s">
        <v>12</v>
      </c>
      <c r="J6" s="152"/>
      <c r="K6" s="152"/>
      <c r="L6" s="153"/>
      <c r="M6" s="154" t="s">
        <v>12</v>
      </c>
      <c r="N6" s="152"/>
      <c r="O6" s="152"/>
      <c r="P6" s="148"/>
      <c r="Q6" s="145" t="s">
        <v>12</v>
      </c>
      <c r="R6" s="152"/>
      <c r="S6" s="152"/>
      <c r="T6" s="148"/>
      <c r="U6" s="118"/>
      <c r="V6" s="118"/>
    </row>
    <row r="7" spans="1:22" ht="15" thickBot="1" thickTop="1">
      <c r="A7" s="156"/>
      <c r="B7" s="150"/>
      <c r="C7" s="72" t="s">
        <v>13</v>
      </c>
      <c r="D7" s="72" t="s">
        <v>14</v>
      </c>
      <c r="E7" s="147" t="s">
        <v>13</v>
      </c>
      <c r="F7" s="146"/>
      <c r="G7" s="147" t="s">
        <v>14</v>
      </c>
      <c r="H7" s="148"/>
      <c r="I7" s="145" t="s">
        <v>13</v>
      </c>
      <c r="J7" s="146"/>
      <c r="K7" s="147" t="s">
        <v>14</v>
      </c>
      <c r="L7" s="148"/>
      <c r="M7" s="145" t="s">
        <v>13</v>
      </c>
      <c r="N7" s="146"/>
      <c r="O7" s="147" t="s">
        <v>14</v>
      </c>
      <c r="P7" s="148"/>
      <c r="Q7" s="145" t="s">
        <v>13</v>
      </c>
      <c r="R7" s="146"/>
      <c r="S7" s="147" t="s">
        <v>14</v>
      </c>
      <c r="T7" s="148"/>
      <c r="U7" s="118"/>
      <c r="V7" s="118"/>
    </row>
    <row r="8" spans="1:22" ht="15" thickBot="1" thickTop="1">
      <c r="A8" s="157"/>
      <c r="B8" s="151"/>
      <c r="C8" s="9" t="s">
        <v>90</v>
      </c>
      <c r="D8" s="53" t="s">
        <v>90</v>
      </c>
      <c r="E8" s="9" t="s">
        <v>16</v>
      </c>
      <c r="F8" s="11" t="s">
        <v>15</v>
      </c>
      <c r="G8" s="9" t="s">
        <v>16</v>
      </c>
      <c r="H8" s="12" t="s">
        <v>15</v>
      </c>
      <c r="I8" s="9" t="s">
        <v>16</v>
      </c>
      <c r="J8" s="11" t="s">
        <v>15</v>
      </c>
      <c r="K8" s="9" t="s">
        <v>16</v>
      </c>
      <c r="L8" s="12" t="s">
        <v>15</v>
      </c>
      <c r="M8" s="9" t="s">
        <v>16</v>
      </c>
      <c r="N8" s="11" t="s">
        <v>15</v>
      </c>
      <c r="O8" s="9" t="s">
        <v>16</v>
      </c>
      <c r="P8" s="12" t="s">
        <v>15</v>
      </c>
      <c r="Q8" s="11" t="s">
        <v>16</v>
      </c>
      <c r="R8" s="11" t="s">
        <v>15</v>
      </c>
      <c r="S8" s="11" t="s">
        <v>16</v>
      </c>
      <c r="T8" s="12" t="s">
        <v>15</v>
      </c>
      <c r="U8" s="119"/>
      <c r="V8" s="119"/>
    </row>
    <row r="9" spans="1:23" ht="15" thickBot="1" thickTop="1">
      <c r="A9" s="13">
        <v>1</v>
      </c>
      <c r="B9" s="65" t="s">
        <v>91</v>
      </c>
      <c r="C9" s="74">
        <v>24</v>
      </c>
      <c r="D9" s="75">
        <v>0</v>
      </c>
      <c r="E9" s="7">
        <v>4</v>
      </c>
      <c r="F9" s="32">
        <v>25</v>
      </c>
      <c r="G9" s="7"/>
      <c r="H9" s="18"/>
      <c r="I9" s="7">
        <v>4</v>
      </c>
      <c r="J9" s="32">
        <v>25</v>
      </c>
      <c r="K9" s="78"/>
      <c r="L9" s="79"/>
      <c r="M9" s="7">
        <v>2</v>
      </c>
      <c r="N9" s="80"/>
      <c r="O9" s="7">
        <v>7</v>
      </c>
      <c r="P9" s="18">
        <v>52</v>
      </c>
      <c r="Q9" s="26">
        <v>3</v>
      </c>
      <c r="R9" s="32">
        <v>26</v>
      </c>
      <c r="S9" s="80"/>
      <c r="T9" s="79"/>
      <c r="U9" s="99">
        <f aca="true" t="shared" si="0" ref="U9:U35">(C9+D9+F9+H9+J9+L9+N9+P9+R9+T9)</f>
        <v>152</v>
      </c>
      <c r="V9" s="102">
        <v>18</v>
      </c>
      <c r="W9" s="100"/>
    </row>
    <row r="10" spans="1:23" ht="15" thickBot="1">
      <c r="A10" s="13">
        <v>2</v>
      </c>
      <c r="B10" s="66" t="s">
        <v>92</v>
      </c>
      <c r="C10" s="74">
        <v>0</v>
      </c>
      <c r="D10" s="75">
        <v>49</v>
      </c>
      <c r="E10" s="7">
        <v>1</v>
      </c>
      <c r="F10" s="80"/>
      <c r="G10" s="7">
        <v>3</v>
      </c>
      <c r="H10" s="18">
        <v>56</v>
      </c>
      <c r="I10" s="35">
        <v>4</v>
      </c>
      <c r="J10" s="81">
        <v>25</v>
      </c>
      <c r="K10" s="82"/>
      <c r="L10" s="83"/>
      <c r="M10" s="35">
        <v>4</v>
      </c>
      <c r="N10" s="81">
        <v>25</v>
      </c>
      <c r="O10" s="82"/>
      <c r="P10" s="83"/>
      <c r="Q10" s="26">
        <v>5</v>
      </c>
      <c r="R10" s="32">
        <v>24</v>
      </c>
      <c r="S10" s="80"/>
      <c r="T10" s="79"/>
      <c r="U10" s="99">
        <f t="shared" si="0"/>
        <v>179</v>
      </c>
      <c r="V10" s="103">
        <v>10</v>
      </c>
      <c r="W10" s="100"/>
    </row>
    <row r="11" spans="1:23" ht="15" thickBot="1">
      <c r="A11" s="13">
        <v>3</v>
      </c>
      <c r="B11" s="67" t="s">
        <v>93</v>
      </c>
      <c r="C11" s="74">
        <v>24</v>
      </c>
      <c r="D11" s="75">
        <v>0</v>
      </c>
      <c r="E11" s="7">
        <v>3</v>
      </c>
      <c r="F11" s="32">
        <v>26</v>
      </c>
      <c r="G11" s="78"/>
      <c r="H11" s="79"/>
      <c r="I11" s="84" t="s">
        <v>23</v>
      </c>
      <c r="J11" s="85">
        <v>0</v>
      </c>
      <c r="K11" s="86"/>
      <c r="L11" s="87"/>
      <c r="M11" s="46">
        <v>5</v>
      </c>
      <c r="N11" s="85">
        <v>24</v>
      </c>
      <c r="O11" s="86"/>
      <c r="P11" s="87"/>
      <c r="Q11" s="26">
        <v>5</v>
      </c>
      <c r="R11" s="32">
        <v>24</v>
      </c>
      <c r="S11" s="26"/>
      <c r="T11" s="18"/>
      <c r="U11" s="99">
        <f t="shared" si="0"/>
        <v>98</v>
      </c>
      <c r="V11" s="103">
        <v>27</v>
      </c>
      <c r="W11" s="100"/>
    </row>
    <row r="12" spans="1:23" ht="15" thickBot="1">
      <c r="A12" s="13">
        <v>4</v>
      </c>
      <c r="B12" s="66" t="s">
        <v>94</v>
      </c>
      <c r="C12" s="74">
        <v>0</v>
      </c>
      <c r="D12" s="75" t="s">
        <v>119</v>
      </c>
      <c r="E12" s="7">
        <v>1</v>
      </c>
      <c r="F12" s="80"/>
      <c r="G12" s="7">
        <v>7</v>
      </c>
      <c r="H12" s="18">
        <v>52</v>
      </c>
      <c r="I12" s="35">
        <v>1</v>
      </c>
      <c r="J12" s="88"/>
      <c r="K12" s="35">
        <v>2</v>
      </c>
      <c r="L12" s="36">
        <v>58</v>
      </c>
      <c r="M12" s="35">
        <v>1</v>
      </c>
      <c r="N12" s="88"/>
      <c r="O12" s="35">
        <v>5</v>
      </c>
      <c r="P12" s="36">
        <v>54</v>
      </c>
      <c r="Q12" s="26">
        <v>1</v>
      </c>
      <c r="R12" s="80"/>
      <c r="S12" s="26">
        <v>7</v>
      </c>
      <c r="T12" s="18">
        <v>52</v>
      </c>
      <c r="U12" s="99">
        <f t="shared" si="0"/>
        <v>267.5</v>
      </c>
      <c r="V12" s="103">
        <v>2</v>
      </c>
      <c r="W12" s="100"/>
    </row>
    <row r="13" spans="1:23" ht="15" thickBot="1">
      <c r="A13" s="13">
        <v>5</v>
      </c>
      <c r="B13" s="67" t="s">
        <v>95</v>
      </c>
      <c r="C13" s="74">
        <v>0</v>
      </c>
      <c r="D13" s="75" t="s">
        <v>120</v>
      </c>
      <c r="E13" s="7">
        <v>1</v>
      </c>
      <c r="F13" s="80"/>
      <c r="G13" s="7">
        <v>2</v>
      </c>
      <c r="H13" s="18">
        <v>58</v>
      </c>
      <c r="I13" s="46">
        <v>2</v>
      </c>
      <c r="J13" s="89"/>
      <c r="K13" s="46">
        <v>10</v>
      </c>
      <c r="L13" s="47">
        <v>49</v>
      </c>
      <c r="M13" s="46">
        <v>2</v>
      </c>
      <c r="N13" s="89"/>
      <c r="O13" s="46">
        <v>8</v>
      </c>
      <c r="P13" s="47">
        <v>51</v>
      </c>
      <c r="Q13" s="26">
        <v>3</v>
      </c>
      <c r="R13" s="32">
        <v>26</v>
      </c>
      <c r="S13" s="80"/>
      <c r="T13" s="79"/>
      <c r="U13" s="99">
        <f t="shared" si="0"/>
        <v>236.5</v>
      </c>
      <c r="V13" s="103">
        <v>4</v>
      </c>
      <c r="W13" s="100"/>
    </row>
    <row r="14" spans="1:23" ht="15" thickBot="1">
      <c r="A14" s="13">
        <v>6</v>
      </c>
      <c r="B14" s="66" t="s">
        <v>96</v>
      </c>
      <c r="C14" s="74" t="s">
        <v>75</v>
      </c>
      <c r="D14" s="75">
        <v>28</v>
      </c>
      <c r="E14" s="7">
        <v>5</v>
      </c>
      <c r="F14" s="32">
        <v>24</v>
      </c>
      <c r="G14" s="7"/>
      <c r="H14" s="18"/>
      <c r="I14" s="35">
        <v>2</v>
      </c>
      <c r="J14" s="88"/>
      <c r="K14" s="35">
        <v>3</v>
      </c>
      <c r="L14" s="36">
        <v>56</v>
      </c>
      <c r="M14" s="35">
        <v>1</v>
      </c>
      <c r="N14" s="88"/>
      <c r="O14" s="35">
        <v>1</v>
      </c>
      <c r="P14" s="36">
        <v>60</v>
      </c>
      <c r="Q14" s="26">
        <v>3</v>
      </c>
      <c r="R14" s="80"/>
      <c r="S14" s="26">
        <v>3</v>
      </c>
      <c r="T14" s="18">
        <v>56</v>
      </c>
      <c r="U14" s="99">
        <f t="shared" si="0"/>
        <v>236.5</v>
      </c>
      <c r="V14" s="103">
        <v>3</v>
      </c>
      <c r="W14" s="100"/>
    </row>
    <row r="15" spans="1:23" ht="15" thickBot="1">
      <c r="A15" s="13">
        <v>7</v>
      </c>
      <c r="B15" s="67" t="s">
        <v>97</v>
      </c>
      <c r="C15" s="74" t="s">
        <v>72</v>
      </c>
      <c r="D15" s="75">
        <v>0</v>
      </c>
      <c r="E15" s="7">
        <v>4</v>
      </c>
      <c r="F15" s="32">
        <v>25</v>
      </c>
      <c r="G15" s="7"/>
      <c r="H15" s="18"/>
      <c r="I15" s="46">
        <v>1</v>
      </c>
      <c r="J15" s="89"/>
      <c r="K15" s="46">
        <v>8</v>
      </c>
      <c r="L15" s="47">
        <v>51</v>
      </c>
      <c r="M15" s="46">
        <v>3</v>
      </c>
      <c r="N15" s="85">
        <v>26</v>
      </c>
      <c r="O15" s="86"/>
      <c r="P15" s="87"/>
      <c r="Q15" s="26">
        <v>3</v>
      </c>
      <c r="R15" s="32">
        <v>26</v>
      </c>
      <c r="S15" s="26"/>
      <c r="T15" s="18"/>
      <c r="U15" s="99">
        <f t="shared" si="0"/>
        <v>153.5</v>
      </c>
      <c r="V15" s="103">
        <v>17</v>
      </c>
      <c r="W15" s="100"/>
    </row>
    <row r="16" spans="1:23" ht="15" thickBot="1">
      <c r="A16" s="52">
        <v>8</v>
      </c>
      <c r="B16" s="68" t="s">
        <v>98</v>
      </c>
      <c r="C16" s="76">
        <v>0</v>
      </c>
      <c r="D16" s="77" t="s">
        <v>120</v>
      </c>
      <c r="E16" s="9">
        <v>3</v>
      </c>
      <c r="F16" s="90"/>
      <c r="G16" s="9">
        <v>8</v>
      </c>
      <c r="H16" s="58">
        <v>51</v>
      </c>
      <c r="I16" s="9">
        <v>1</v>
      </c>
      <c r="J16" s="90"/>
      <c r="K16" s="9">
        <v>1</v>
      </c>
      <c r="L16" s="58">
        <v>60</v>
      </c>
      <c r="M16" s="9">
        <v>2</v>
      </c>
      <c r="N16" s="90"/>
      <c r="O16" s="9">
        <v>2</v>
      </c>
      <c r="P16" s="58">
        <v>58</v>
      </c>
      <c r="Q16" s="11">
        <v>1</v>
      </c>
      <c r="R16" s="90"/>
      <c r="S16" s="11">
        <v>1</v>
      </c>
      <c r="T16" s="58">
        <v>60</v>
      </c>
      <c r="U16" s="99">
        <f t="shared" si="0"/>
        <v>281.5</v>
      </c>
      <c r="V16" s="104">
        <v>1</v>
      </c>
      <c r="W16" s="101"/>
    </row>
    <row r="17" spans="1:23" ht="15" thickBot="1" thickTop="1">
      <c r="A17" s="13">
        <v>9</v>
      </c>
      <c r="B17" s="65" t="s">
        <v>99</v>
      </c>
      <c r="C17" s="74" t="s">
        <v>74</v>
      </c>
      <c r="D17" s="75">
        <v>0</v>
      </c>
      <c r="E17" s="7">
        <v>5</v>
      </c>
      <c r="F17" s="32">
        <v>24</v>
      </c>
      <c r="G17" s="78"/>
      <c r="H17" s="79"/>
      <c r="I17" s="7">
        <v>1</v>
      </c>
      <c r="J17" s="80"/>
      <c r="K17" s="7">
        <v>5</v>
      </c>
      <c r="L17" s="18">
        <v>54</v>
      </c>
      <c r="M17" s="7">
        <v>6</v>
      </c>
      <c r="N17" s="32">
        <v>23</v>
      </c>
      <c r="O17" s="78"/>
      <c r="P17" s="79"/>
      <c r="Q17" s="26">
        <v>5</v>
      </c>
      <c r="R17" s="32">
        <v>24</v>
      </c>
      <c r="S17" s="80"/>
      <c r="T17" s="79"/>
      <c r="U17" s="99">
        <f t="shared" si="0"/>
        <v>147.5</v>
      </c>
      <c r="V17" s="103">
        <v>20</v>
      </c>
      <c r="W17" s="100"/>
    </row>
    <row r="18" spans="1:23" ht="15" thickBot="1">
      <c r="A18" s="13">
        <v>10</v>
      </c>
      <c r="B18" s="65" t="s">
        <v>100</v>
      </c>
      <c r="C18" s="74" t="s">
        <v>72</v>
      </c>
      <c r="D18" s="75">
        <v>0</v>
      </c>
      <c r="E18" s="7">
        <v>5</v>
      </c>
      <c r="F18" s="32">
        <v>24</v>
      </c>
      <c r="G18" s="7"/>
      <c r="H18" s="18"/>
      <c r="I18" s="7">
        <v>7</v>
      </c>
      <c r="J18" s="32">
        <v>22</v>
      </c>
      <c r="K18" s="78"/>
      <c r="L18" s="79"/>
      <c r="M18" s="7">
        <v>7</v>
      </c>
      <c r="N18" s="32">
        <v>22</v>
      </c>
      <c r="O18" s="78"/>
      <c r="P18" s="79"/>
      <c r="Q18" s="26">
        <v>4</v>
      </c>
      <c r="R18" s="32">
        <v>25</v>
      </c>
      <c r="S18" s="26"/>
      <c r="T18" s="18"/>
      <c r="U18" s="99">
        <f t="shared" si="0"/>
        <v>118.5</v>
      </c>
      <c r="V18" s="103">
        <v>25</v>
      </c>
      <c r="W18" s="101"/>
    </row>
    <row r="19" spans="1:23" ht="15" thickBot="1">
      <c r="A19" s="13">
        <v>11</v>
      </c>
      <c r="B19" s="66" t="s">
        <v>101</v>
      </c>
      <c r="C19" s="74">
        <v>0</v>
      </c>
      <c r="D19" s="75" t="s">
        <v>120</v>
      </c>
      <c r="E19" s="7">
        <v>3</v>
      </c>
      <c r="F19" s="32">
        <v>26</v>
      </c>
      <c r="G19" s="78"/>
      <c r="H19" s="79"/>
      <c r="I19" s="35">
        <v>2</v>
      </c>
      <c r="J19" s="81">
        <v>28</v>
      </c>
      <c r="K19" s="91" t="s">
        <v>23</v>
      </c>
      <c r="L19" s="83"/>
      <c r="M19" s="35">
        <v>3</v>
      </c>
      <c r="N19" s="81">
        <v>26</v>
      </c>
      <c r="O19" s="82"/>
      <c r="P19" s="83"/>
      <c r="Q19" s="26">
        <v>6</v>
      </c>
      <c r="R19" s="32">
        <v>23</v>
      </c>
      <c r="S19" s="80"/>
      <c r="T19" s="79"/>
      <c r="U19" s="99">
        <f t="shared" si="0"/>
        <v>155.5</v>
      </c>
      <c r="V19" s="103">
        <v>16</v>
      </c>
      <c r="W19" s="101"/>
    </row>
    <row r="20" spans="1:23" ht="15" thickBot="1">
      <c r="A20" s="13">
        <v>12</v>
      </c>
      <c r="B20" s="67" t="s">
        <v>102</v>
      </c>
      <c r="C20" s="74" t="s">
        <v>74</v>
      </c>
      <c r="D20" s="75">
        <v>0</v>
      </c>
      <c r="E20" s="7">
        <v>7</v>
      </c>
      <c r="F20" s="32">
        <v>22</v>
      </c>
      <c r="G20" s="7"/>
      <c r="H20" s="18"/>
      <c r="I20" s="46">
        <v>3</v>
      </c>
      <c r="J20" s="85">
        <v>26</v>
      </c>
      <c r="K20" s="86"/>
      <c r="L20" s="87"/>
      <c r="M20" s="46">
        <v>1</v>
      </c>
      <c r="N20" s="85">
        <v>30</v>
      </c>
      <c r="O20" s="84" t="s">
        <v>23</v>
      </c>
      <c r="P20" s="87"/>
      <c r="Q20" s="26">
        <v>7</v>
      </c>
      <c r="R20" s="32">
        <v>22</v>
      </c>
      <c r="S20" s="80"/>
      <c r="T20" s="79"/>
      <c r="U20" s="99">
        <f t="shared" si="0"/>
        <v>122.5</v>
      </c>
      <c r="V20" s="103">
        <v>24</v>
      </c>
      <c r="W20" s="100"/>
    </row>
    <row r="21" spans="1:23" ht="15" thickBot="1">
      <c r="A21" s="13">
        <v>13</v>
      </c>
      <c r="B21" s="66" t="s">
        <v>103</v>
      </c>
      <c r="C21" s="74" t="s">
        <v>75</v>
      </c>
      <c r="D21" s="75">
        <v>29</v>
      </c>
      <c r="E21" s="7">
        <v>2</v>
      </c>
      <c r="F21" s="80"/>
      <c r="G21" s="7">
        <v>6</v>
      </c>
      <c r="H21" s="18">
        <v>53</v>
      </c>
      <c r="I21" s="35">
        <v>5</v>
      </c>
      <c r="J21" s="81">
        <v>24</v>
      </c>
      <c r="K21" s="82"/>
      <c r="L21" s="83"/>
      <c r="M21" s="35">
        <v>4</v>
      </c>
      <c r="N21" s="81">
        <v>25</v>
      </c>
      <c r="O21" s="82"/>
      <c r="P21" s="83"/>
      <c r="Q21" s="26">
        <v>3</v>
      </c>
      <c r="R21" s="32">
        <v>26</v>
      </c>
      <c r="S21" s="26"/>
      <c r="T21" s="18"/>
      <c r="U21" s="99">
        <f t="shared" si="0"/>
        <v>169.5</v>
      </c>
      <c r="V21" s="103">
        <v>11</v>
      </c>
      <c r="W21" s="101"/>
    </row>
    <row r="22" spans="1:23" ht="15" thickBot="1">
      <c r="A22" s="13">
        <v>14</v>
      </c>
      <c r="B22" s="67" t="s">
        <v>104</v>
      </c>
      <c r="C22" s="74">
        <v>12</v>
      </c>
      <c r="D22" s="75">
        <v>30</v>
      </c>
      <c r="E22" s="7">
        <v>4</v>
      </c>
      <c r="F22" s="32">
        <v>25</v>
      </c>
      <c r="G22" s="78"/>
      <c r="H22" s="18"/>
      <c r="I22" s="46">
        <v>6</v>
      </c>
      <c r="J22" s="85">
        <v>23</v>
      </c>
      <c r="K22" s="86"/>
      <c r="L22" s="87"/>
      <c r="M22" s="46">
        <v>5</v>
      </c>
      <c r="N22" s="85">
        <v>24</v>
      </c>
      <c r="O22" s="86"/>
      <c r="P22" s="87"/>
      <c r="Q22" s="26">
        <v>1</v>
      </c>
      <c r="R22" s="80"/>
      <c r="S22" s="26">
        <v>5</v>
      </c>
      <c r="T22" s="18">
        <v>54</v>
      </c>
      <c r="U22" s="99">
        <f t="shared" si="0"/>
        <v>168</v>
      </c>
      <c r="V22" s="103">
        <v>12</v>
      </c>
      <c r="W22" s="101"/>
    </row>
    <row r="23" spans="1:23" ht="15" thickBot="1">
      <c r="A23" s="52">
        <v>15</v>
      </c>
      <c r="B23" s="68" t="s">
        <v>105</v>
      </c>
      <c r="C23" s="76">
        <v>25</v>
      </c>
      <c r="D23" s="77">
        <v>0</v>
      </c>
      <c r="E23" s="9">
        <v>1</v>
      </c>
      <c r="F23" s="90"/>
      <c r="G23" s="9">
        <v>1</v>
      </c>
      <c r="H23" s="58">
        <v>60</v>
      </c>
      <c r="I23" s="9">
        <v>4</v>
      </c>
      <c r="J23" s="73">
        <v>25</v>
      </c>
      <c r="K23" s="92"/>
      <c r="L23" s="93"/>
      <c r="M23" s="9">
        <v>2</v>
      </c>
      <c r="N23" s="90"/>
      <c r="O23" s="9">
        <v>3</v>
      </c>
      <c r="P23" s="58">
        <v>56</v>
      </c>
      <c r="Q23" s="11">
        <v>2</v>
      </c>
      <c r="R23" s="73">
        <v>28</v>
      </c>
      <c r="S23" s="11" t="s">
        <v>23</v>
      </c>
      <c r="T23" s="93"/>
      <c r="U23" s="99">
        <f t="shared" si="0"/>
        <v>194</v>
      </c>
      <c r="V23" s="104">
        <v>9</v>
      </c>
      <c r="W23" s="100"/>
    </row>
    <row r="24" spans="1:23" ht="15" thickBot="1" thickTop="1">
      <c r="A24" s="13">
        <v>16</v>
      </c>
      <c r="B24" s="65" t="s">
        <v>106</v>
      </c>
      <c r="C24" s="74">
        <v>0</v>
      </c>
      <c r="D24" s="75">
        <v>53</v>
      </c>
      <c r="E24" s="33" t="s">
        <v>23</v>
      </c>
      <c r="F24" s="32">
        <v>0</v>
      </c>
      <c r="G24" s="7"/>
      <c r="H24" s="18"/>
      <c r="I24" s="7">
        <v>3</v>
      </c>
      <c r="J24" s="32">
        <v>26</v>
      </c>
      <c r="K24" s="78"/>
      <c r="L24" s="79"/>
      <c r="M24" s="7">
        <v>4</v>
      </c>
      <c r="N24" s="32">
        <v>25</v>
      </c>
      <c r="O24" s="78"/>
      <c r="P24" s="79"/>
      <c r="Q24" s="26">
        <v>4</v>
      </c>
      <c r="R24" s="32">
        <v>25</v>
      </c>
      <c r="S24" s="26"/>
      <c r="T24" s="18"/>
      <c r="U24" s="99">
        <f t="shared" si="0"/>
        <v>129</v>
      </c>
      <c r="V24" s="103">
        <v>22</v>
      </c>
      <c r="W24" s="100"/>
    </row>
    <row r="25" spans="1:23" ht="15" thickBot="1">
      <c r="A25" s="13">
        <v>17</v>
      </c>
      <c r="B25" s="65" t="s">
        <v>107</v>
      </c>
      <c r="C25" s="74" t="s">
        <v>72</v>
      </c>
      <c r="D25" s="75">
        <v>0</v>
      </c>
      <c r="E25" s="7">
        <v>2</v>
      </c>
      <c r="F25" s="80"/>
      <c r="G25" s="7">
        <v>10</v>
      </c>
      <c r="H25" s="18">
        <v>49</v>
      </c>
      <c r="I25" s="7">
        <v>5</v>
      </c>
      <c r="J25" s="32">
        <v>24</v>
      </c>
      <c r="K25" s="78"/>
      <c r="L25" s="79"/>
      <c r="M25" s="7">
        <v>5</v>
      </c>
      <c r="N25" s="32">
        <v>24</v>
      </c>
      <c r="O25" s="78"/>
      <c r="P25" s="79"/>
      <c r="Q25" s="26">
        <v>4</v>
      </c>
      <c r="R25" s="32">
        <v>25</v>
      </c>
      <c r="S25" s="80"/>
      <c r="T25" s="79"/>
      <c r="U25" s="99">
        <f t="shared" si="0"/>
        <v>147.5</v>
      </c>
      <c r="V25" s="103">
        <v>21</v>
      </c>
      <c r="W25" s="101"/>
    </row>
    <row r="26" spans="1:23" ht="15" thickBot="1">
      <c r="A26" s="13">
        <v>18</v>
      </c>
      <c r="B26" s="66" t="s">
        <v>108</v>
      </c>
      <c r="C26" s="74" t="s">
        <v>72</v>
      </c>
      <c r="D26" s="75">
        <v>0</v>
      </c>
      <c r="E26" s="7">
        <v>2</v>
      </c>
      <c r="F26" s="80"/>
      <c r="G26" s="7">
        <v>4</v>
      </c>
      <c r="H26" s="18">
        <v>55</v>
      </c>
      <c r="I26" s="7">
        <v>4</v>
      </c>
      <c r="J26" s="32">
        <v>25</v>
      </c>
      <c r="K26" s="82"/>
      <c r="L26" s="83"/>
      <c r="M26" s="35">
        <v>1</v>
      </c>
      <c r="N26" s="88"/>
      <c r="O26" s="35">
        <v>4</v>
      </c>
      <c r="P26" s="36">
        <v>55</v>
      </c>
      <c r="Q26" s="26">
        <v>1</v>
      </c>
      <c r="R26" s="80"/>
      <c r="S26" s="26">
        <v>6</v>
      </c>
      <c r="T26" s="18">
        <v>53</v>
      </c>
      <c r="U26" s="99">
        <f t="shared" si="0"/>
        <v>213.5</v>
      </c>
      <c r="V26" s="103">
        <v>6</v>
      </c>
      <c r="W26" s="100"/>
    </row>
    <row r="27" spans="1:23" ht="15" thickBot="1">
      <c r="A27" s="13">
        <v>19</v>
      </c>
      <c r="B27" s="67" t="s">
        <v>109</v>
      </c>
      <c r="C27" s="74">
        <v>13</v>
      </c>
      <c r="D27" s="75">
        <v>28</v>
      </c>
      <c r="E27" s="7">
        <v>5</v>
      </c>
      <c r="F27" s="32">
        <v>24</v>
      </c>
      <c r="G27" s="7"/>
      <c r="H27" s="18"/>
      <c r="I27" s="7">
        <v>3</v>
      </c>
      <c r="J27" s="32">
        <v>26</v>
      </c>
      <c r="K27" s="86"/>
      <c r="L27" s="87"/>
      <c r="M27" s="46">
        <v>5</v>
      </c>
      <c r="N27" s="85">
        <v>24</v>
      </c>
      <c r="O27" s="86"/>
      <c r="P27" s="87"/>
      <c r="Q27" s="26">
        <v>2</v>
      </c>
      <c r="R27" s="80"/>
      <c r="S27" s="26">
        <v>8</v>
      </c>
      <c r="T27" s="18">
        <v>51</v>
      </c>
      <c r="U27" s="99">
        <f t="shared" si="0"/>
        <v>166</v>
      </c>
      <c r="V27" s="103">
        <v>14</v>
      </c>
      <c r="W27" s="101"/>
    </row>
    <row r="28" spans="1:23" ht="15" thickBot="1">
      <c r="A28" s="13">
        <v>20</v>
      </c>
      <c r="B28" s="65" t="s">
        <v>110</v>
      </c>
      <c r="C28" s="74">
        <v>0</v>
      </c>
      <c r="D28" s="75">
        <v>54</v>
      </c>
      <c r="E28" s="7">
        <v>3</v>
      </c>
      <c r="F28" s="32">
        <v>26</v>
      </c>
      <c r="G28" s="7"/>
      <c r="H28" s="18"/>
      <c r="I28" s="26">
        <v>4</v>
      </c>
      <c r="J28" s="33">
        <v>25</v>
      </c>
      <c r="K28" s="80"/>
      <c r="L28" s="94"/>
      <c r="M28" s="26">
        <v>4</v>
      </c>
      <c r="N28" s="33">
        <v>25</v>
      </c>
      <c r="O28" s="80"/>
      <c r="P28" s="79"/>
      <c r="Q28" s="26">
        <v>2</v>
      </c>
      <c r="R28" s="32">
        <v>28</v>
      </c>
      <c r="S28" s="26" t="s">
        <v>23</v>
      </c>
      <c r="T28" s="79"/>
      <c r="U28" s="99">
        <f t="shared" si="0"/>
        <v>158</v>
      </c>
      <c r="V28" s="103">
        <v>15</v>
      </c>
      <c r="W28" s="100"/>
    </row>
    <row r="29" spans="1:23" ht="15" thickBot="1">
      <c r="A29" s="13">
        <v>21</v>
      </c>
      <c r="B29" s="65" t="s">
        <v>111</v>
      </c>
      <c r="C29" s="74">
        <v>24</v>
      </c>
      <c r="D29" s="75">
        <v>0</v>
      </c>
      <c r="E29" s="33" t="s">
        <v>23</v>
      </c>
      <c r="F29" s="32">
        <v>0</v>
      </c>
      <c r="G29" s="7"/>
      <c r="H29" s="18"/>
      <c r="I29" s="26">
        <v>3</v>
      </c>
      <c r="J29" s="33">
        <v>26</v>
      </c>
      <c r="K29" s="80"/>
      <c r="L29" s="94"/>
      <c r="M29" s="26">
        <v>3</v>
      </c>
      <c r="N29" s="33">
        <v>26</v>
      </c>
      <c r="O29" s="80"/>
      <c r="P29" s="79"/>
      <c r="Q29" s="26">
        <v>5</v>
      </c>
      <c r="R29" s="32">
        <v>24</v>
      </c>
      <c r="S29" s="80"/>
      <c r="T29" s="79"/>
      <c r="U29" s="99">
        <f t="shared" si="0"/>
        <v>100</v>
      </c>
      <c r="V29" s="103">
        <v>26</v>
      </c>
      <c r="W29" s="101"/>
    </row>
    <row r="30" spans="1:23" ht="15" thickBot="1">
      <c r="A30" s="13">
        <v>22</v>
      </c>
      <c r="B30" s="65" t="s">
        <v>112</v>
      </c>
      <c r="C30" s="74" t="s">
        <v>72</v>
      </c>
      <c r="D30" s="75">
        <v>0</v>
      </c>
      <c r="E30" s="7">
        <v>2</v>
      </c>
      <c r="F30" s="80"/>
      <c r="G30" s="7">
        <v>9</v>
      </c>
      <c r="H30" s="18">
        <v>50</v>
      </c>
      <c r="I30" s="95">
        <v>5</v>
      </c>
      <c r="J30" s="91">
        <v>24</v>
      </c>
      <c r="K30" s="88"/>
      <c r="L30" s="96"/>
      <c r="M30" s="95">
        <v>3</v>
      </c>
      <c r="N30" s="91">
        <v>26</v>
      </c>
      <c r="O30" s="88"/>
      <c r="P30" s="79"/>
      <c r="Q30" s="26">
        <v>4</v>
      </c>
      <c r="R30" s="32">
        <v>25</v>
      </c>
      <c r="S30" s="26"/>
      <c r="T30" s="18"/>
      <c r="U30" s="99">
        <f t="shared" si="0"/>
        <v>150.5</v>
      </c>
      <c r="V30" s="103">
        <v>19</v>
      </c>
      <c r="W30" s="101"/>
    </row>
    <row r="31" spans="1:23" ht="15" thickBot="1">
      <c r="A31" s="13">
        <v>23</v>
      </c>
      <c r="B31" s="65" t="s">
        <v>113</v>
      </c>
      <c r="C31" s="74" t="s">
        <v>75</v>
      </c>
      <c r="D31" s="75" t="s">
        <v>79</v>
      </c>
      <c r="E31" s="7">
        <v>2</v>
      </c>
      <c r="F31" s="80"/>
      <c r="G31" s="7">
        <v>5</v>
      </c>
      <c r="H31" s="18">
        <v>54</v>
      </c>
      <c r="I31" s="97">
        <v>3</v>
      </c>
      <c r="J31" s="86"/>
      <c r="K31" s="97">
        <v>4</v>
      </c>
      <c r="L31" s="98">
        <v>55</v>
      </c>
      <c r="M31" s="97">
        <v>5</v>
      </c>
      <c r="N31" s="84">
        <v>24</v>
      </c>
      <c r="O31" s="89"/>
      <c r="P31" s="79"/>
      <c r="Q31" s="26">
        <v>2</v>
      </c>
      <c r="R31" s="80"/>
      <c r="S31" s="26">
        <v>4</v>
      </c>
      <c r="T31" s="18">
        <v>55</v>
      </c>
      <c r="U31" s="99">
        <f t="shared" si="0"/>
        <v>228</v>
      </c>
      <c r="V31" s="103">
        <v>5</v>
      </c>
      <c r="W31" s="101"/>
    </row>
    <row r="32" spans="1:23" ht="15" thickBot="1">
      <c r="A32" s="13">
        <v>24</v>
      </c>
      <c r="B32" s="65" t="s">
        <v>114</v>
      </c>
      <c r="C32" s="74">
        <v>24</v>
      </c>
      <c r="D32" s="75">
        <v>0</v>
      </c>
      <c r="E32" s="7">
        <v>4</v>
      </c>
      <c r="F32" s="32">
        <v>25</v>
      </c>
      <c r="G32" s="78"/>
      <c r="H32" s="79"/>
      <c r="I32" s="26">
        <v>5</v>
      </c>
      <c r="J32" s="33">
        <v>24</v>
      </c>
      <c r="K32" s="80"/>
      <c r="L32" s="94"/>
      <c r="M32" s="26">
        <v>3</v>
      </c>
      <c r="N32" s="33">
        <v>26</v>
      </c>
      <c r="O32" s="32" t="s">
        <v>23</v>
      </c>
      <c r="P32" s="79"/>
      <c r="Q32" s="26">
        <v>4</v>
      </c>
      <c r="R32" s="32">
        <v>25</v>
      </c>
      <c r="S32" s="80"/>
      <c r="T32" s="79"/>
      <c r="U32" s="99">
        <f t="shared" si="0"/>
        <v>124</v>
      </c>
      <c r="V32" s="103">
        <v>23</v>
      </c>
      <c r="W32" s="101"/>
    </row>
    <row r="33" spans="1:23" ht="15" thickBot="1">
      <c r="A33" s="13">
        <v>25</v>
      </c>
      <c r="B33" s="65" t="s">
        <v>115</v>
      </c>
      <c r="C33" s="74" t="s">
        <v>72</v>
      </c>
      <c r="D33" s="75">
        <v>0</v>
      </c>
      <c r="E33" s="7">
        <v>4</v>
      </c>
      <c r="F33" s="32">
        <v>25</v>
      </c>
      <c r="G33" s="78"/>
      <c r="H33" s="79"/>
      <c r="I33" s="26">
        <v>1</v>
      </c>
      <c r="J33" s="78"/>
      <c r="K33" s="26">
        <v>9</v>
      </c>
      <c r="L33" s="50">
        <v>50</v>
      </c>
      <c r="M33" s="26">
        <v>1</v>
      </c>
      <c r="N33" s="78"/>
      <c r="O33" s="26">
        <v>6</v>
      </c>
      <c r="P33" s="18">
        <v>53</v>
      </c>
      <c r="Q33" s="26">
        <v>1</v>
      </c>
      <c r="R33" s="80"/>
      <c r="S33" s="26">
        <v>2</v>
      </c>
      <c r="T33" s="18">
        <v>58</v>
      </c>
      <c r="U33" s="99">
        <f t="shared" si="0"/>
        <v>211.5</v>
      </c>
      <c r="V33" s="103">
        <v>8</v>
      </c>
      <c r="W33" s="101"/>
    </row>
    <row r="34" spans="1:23" ht="15" thickBot="1">
      <c r="A34" s="13">
        <v>26</v>
      </c>
      <c r="B34" s="65" t="s">
        <v>116</v>
      </c>
      <c r="C34" s="74">
        <v>0</v>
      </c>
      <c r="D34" s="75">
        <v>52</v>
      </c>
      <c r="E34" s="7">
        <v>1</v>
      </c>
      <c r="F34" s="32">
        <v>30</v>
      </c>
      <c r="G34" s="7" t="s">
        <v>23</v>
      </c>
      <c r="H34" s="79"/>
      <c r="I34" s="26">
        <v>2</v>
      </c>
      <c r="J34" s="78"/>
      <c r="K34" s="26">
        <v>7</v>
      </c>
      <c r="L34" s="50">
        <v>52</v>
      </c>
      <c r="M34" s="26">
        <v>2</v>
      </c>
      <c r="N34" s="78"/>
      <c r="O34" s="26">
        <v>9</v>
      </c>
      <c r="P34" s="18">
        <v>50</v>
      </c>
      <c r="Q34" s="26">
        <v>2</v>
      </c>
      <c r="R34" s="32">
        <v>28</v>
      </c>
      <c r="S34" s="26" t="s">
        <v>23</v>
      </c>
      <c r="T34" s="79"/>
      <c r="U34" s="99">
        <f t="shared" si="0"/>
        <v>212</v>
      </c>
      <c r="V34" s="103">
        <v>7</v>
      </c>
      <c r="W34" s="101"/>
    </row>
    <row r="35" spans="1:23" ht="15" thickBot="1">
      <c r="A35" s="52">
        <v>27</v>
      </c>
      <c r="B35" s="68" t="s">
        <v>117</v>
      </c>
      <c r="C35" s="76" t="s">
        <v>75</v>
      </c>
      <c r="D35" s="77" t="s">
        <v>78</v>
      </c>
      <c r="E35" s="9">
        <v>3</v>
      </c>
      <c r="F35" s="73">
        <v>26</v>
      </c>
      <c r="G35" s="92"/>
      <c r="H35" s="93"/>
      <c r="I35" s="11">
        <v>2</v>
      </c>
      <c r="J35" s="92"/>
      <c r="K35" s="11">
        <v>6</v>
      </c>
      <c r="L35" s="57">
        <v>53</v>
      </c>
      <c r="M35" s="11">
        <v>4</v>
      </c>
      <c r="N35" s="59">
        <v>25</v>
      </c>
      <c r="O35" s="90"/>
      <c r="P35" s="93"/>
      <c r="Q35" s="11">
        <v>5</v>
      </c>
      <c r="R35" s="73">
        <v>24</v>
      </c>
      <c r="S35" s="90"/>
      <c r="T35" s="93"/>
      <c r="U35" s="99">
        <f t="shared" si="0"/>
        <v>167</v>
      </c>
      <c r="V35" s="104">
        <v>13</v>
      </c>
      <c r="W35" s="101"/>
    </row>
    <row r="36" ht="15" thickTop="1"/>
  </sheetData>
  <sheetProtection/>
  <mergeCells count="26">
    <mergeCell ref="Q5:T5"/>
    <mergeCell ref="K7:L7"/>
    <mergeCell ref="M7:N7"/>
    <mergeCell ref="O7:P7"/>
    <mergeCell ref="Q7:R7"/>
    <mergeCell ref="S7:T7"/>
    <mergeCell ref="M6:P6"/>
    <mergeCell ref="Q6:T6"/>
    <mergeCell ref="E7:F7"/>
    <mergeCell ref="G7:H7"/>
    <mergeCell ref="I7:J7"/>
    <mergeCell ref="A5:A8"/>
    <mergeCell ref="C5:D5"/>
    <mergeCell ref="E5:H5"/>
    <mergeCell ref="I5:L5"/>
    <mergeCell ref="M5:P5"/>
    <mergeCell ref="U5:U8"/>
    <mergeCell ref="A1:V1"/>
    <mergeCell ref="A2:V2"/>
    <mergeCell ref="A3:V3"/>
    <mergeCell ref="A4:V4"/>
    <mergeCell ref="V5:V8"/>
    <mergeCell ref="B6:B8"/>
    <mergeCell ref="C6:D6"/>
    <mergeCell ref="E6:H6"/>
    <mergeCell ref="I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ильнур</cp:lastModifiedBy>
  <cp:lastPrinted>2014-07-02T11:56:39Z</cp:lastPrinted>
  <dcterms:created xsi:type="dcterms:W3CDTF">2014-05-20T06:06:23Z</dcterms:created>
  <dcterms:modified xsi:type="dcterms:W3CDTF">2014-07-03T11:31:26Z</dcterms:modified>
  <cp:category/>
  <cp:version/>
  <cp:contentType/>
  <cp:contentStatus/>
</cp:coreProperties>
</file>